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cuments\WAREHOUSE UPGRADE\"/>
    </mc:Choice>
  </mc:AlternateContent>
  <bookViews>
    <workbookView xWindow="-120" yWindow="-120" windowWidth="29040" windowHeight="15840"/>
  </bookViews>
  <sheets>
    <sheet name="Cover Page" sheetId="23" r:id="rId1"/>
    <sheet name="Ondo" sheetId="16" r:id="rId2"/>
    <sheet name="Summary" sheetId="18" r:id="rId3"/>
  </sheets>
  <definedNames>
    <definedName name="_xlnm.Print_Area" localSheetId="1">Ondo!$A$1:$F$1058</definedName>
    <definedName name="_xlnm.Print_Area" localSheetId="2">Summary!$A$1:$F$34</definedName>
    <definedName name="_xlnm.Print_Titles" localSheetId="1">Ondo!$1:$1</definedName>
    <definedName name="_xlnm.Print_Titles" localSheetId="2">Summary!$1:$1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638" i="16" l="1"/>
  <c r="C636" i="16"/>
  <c r="C735" i="16" l="1"/>
  <c r="C732" i="16"/>
  <c r="C649" i="16"/>
  <c r="C263" i="16"/>
  <c r="C196" i="16"/>
  <c r="C697" i="16" l="1"/>
  <c r="C682" i="16"/>
  <c r="C534" i="16" l="1"/>
</calcChain>
</file>

<file path=xl/sharedStrings.xml><?xml version="1.0" encoding="utf-8"?>
<sst xmlns="http://schemas.openxmlformats.org/spreadsheetml/2006/main" count="791" uniqueCount="417">
  <si>
    <t>ITEMS</t>
  </si>
  <si>
    <t>DESCRIPTIONS</t>
  </si>
  <si>
    <t>QTY</t>
  </si>
  <si>
    <t>UNIT</t>
  </si>
  <si>
    <t>RATE</t>
  </si>
  <si>
    <t>AMOUNT</t>
  </si>
  <si>
    <t>A</t>
  </si>
  <si>
    <t>sum</t>
  </si>
  <si>
    <t>Site Administration and Security</t>
  </si>
  <si>
    <t>B</t>
  </si>
  <si>
    <t>Allowances here shall cover for the costs of Site Adinistrative Staff (Supervisor, Clerk, Store-Keeper, etc) and all Contractors' site security personnel required for the duration of the project</t>
  </si>
  <si>
    <t>Water for the Works</t>
  </si>
  <si>
    <t>C</t>
  </si>
  <si>
    <t>Allowances here shall cover for the costs of all temporary water needs necessary for the execution of the Works</t>
  </si>
  <si>
    <t>D</t>
  </si>
  <si>
    <t>E</t>
  </si>
  <si>
    <t>Nr</t>
  </si>
  <si>
    <t>Carried to summary</t>
  </si>
  <si>
    <t>F</t>
  </si>
  <si>
    <t>Externally</t>
  </si>
  <si>
    <t>G</t>
  </si>
  <si>
    <t>H</t>
  </si>
  <si>
    <t>J</t>
  </si>
  <si>
    <t>L</t>
  </si>
  <si>
    <t>m</t>
  </si>
  <si>
    <t>COLLECTION</t>
  </si>
  <si>
    <t>SUMMARY</t>
  </si>
  <si>
    <t>nr</t>
  </si>
  <si>
    <t>GENERAL SUMMARY</t>
  </si>
  <si>
    <t>PRELIMINARIES</t>
  </si>
  <si>
    <t>AMOUNT TO TENDER</t>
  </si>
  <si>
    <t>DOORS</t>
  </si>
  <si>
    <t>K</t>
  </si>
  <si>
    <t>M</t>
  </si>
  <si>
    <t>m3</t>
  </si>
  <si>
    <t>FLOOR FINISHING</t>
  </si>
  <si>
    <t>WALL FINISHINGS</t>
  </si>
  <si>
    <t>I</t>
  </si>
  <si>
    <t>N</t>
  </si>
  <si>
    <t>Information</t>
  </si>
  <si>
    <t>Nature and location of the work</t>
  </si>
  <si>
    <t>GENERALLY</t>
  </si>
  <si>
    <t>Sum</t>
  </si>
  <si>
    <t>FLOOR FINISHES</t>
  </si>
  <si>
    <t>1.28.2: SAND CEMENT/CONCRETE/SCREEDS/TOPPINGS</t>
  </si>
  <si>
    <t>m2</t>
  </si>
  <si>
    <t>WALL FINISHES</t>
  </si>
  <si>
    <t>EXTERNALLY</t>
  </si>
  <si>
    <t>CEILING FINISHES</t>
  </si>
  <si>
    <t>SURFACE FINISHES</t>
  </si>
  <si>
    <t>INTERNALLY</t>
  </si>
  <si>
    <t>Ditto: not exceeding 300mm wide</t>
  </si>
  <si>
    <t>No</t>
  </si>
  <si>
    <t>TO COLLECTION</t>
  </si>
  <si>
    <t>PAINTING AND DECORATIONS</t>
  </si>
  <si>
    <t>ELEMENT NO. 1 - SUB STRUCTURE</t>
  </si>
  <si>
    <t>ALL PROVISIONAL</t>
  </si>
  <si>
    <t>The work in this section comprises: evacuations, concrete work, block work, earth filling; and all structural works up to and including ground floor slab and all associated works</t>
  </si>
  <si>
    <t>1.5: Excavation and filling</t>
  </si>
  <si>
    <t>Site Preparation</t>
  </si>
  <si>
    <t>Excavate foundation trench to receive walls and drains not exceeding 2.00 metres deep, commencing at strip level, including all working spaces</t>
  </si>
  <si>
    <t>Laterite filling to make up under floor well rammed and compacted in 150mm layer</t>
  </si>
  <si>
    <t>Approved imported hardcore laterite filling</t>
  </si>
  <si>
    <t>Level and compact bottom of excavation and bases to receive concrete</t>
  </si>
  <si>
    <t>Prepare and apply Dieldrex anti-termite solution or similar equal and approved treatment to surfaces of excavation</t>
  </si>
  <si>
    <t>Damp-proof membrane</t>
  </si>
  <si>
    <t>One layer of 250micron damp proof membrane laid on hardcore and lapped at sides and ends</t>
  </si>
  <si>
    <t>CONCRETE WORK</t>
  </si>
  <si>
    <t>1.11: In situ concrete</t>
  </si>
  <si>
    <t>In- situ concrete - 5N/mm2</t>
  </si>
  <si>
    <t>50mm blinding bed under bed</t>
  </si>
  <si>
    <t>STRUCTURAL REINFORCED CONCRETE</t>
  </si>
  <si>
    <t>In-situ reinforced concrete - 15N/mm2</t>
  </si>
  <si>
    <t>Stub columns</t>
  </si>
  <si>
    <t>Foundation base</t>
  </si>
  <si>
    <t>1.11. 34: Reinforcement for in situ concrete</t>
  </si>
  <si>
    <t>Round mild steel bar reinforcement to B.S. 4449, including all hooks, bends, distance blocks, trying wire etc.</t>
  </si>
  <si>
    <t>10mm - 20mm diameter bars</t>
  </si>
  <si>
    <t>kg</t>
  </si>
  <si>
    <t>Wire mesh</t>
  </si>
  <si>
    <t>1.11.13: Formwork for insitu concrete</t>
  </si>
  <si>
    <t>Formwork class 'F1'''(Wrought hardwood)</t>
  </si>
  <si>
    <t>Vertical sides column</t>
  </si>
  <si>
    <t>1.14: Brick/Block walling</t>
  </si>
  <si>
    <t>Sandcrete hollow blocks with cavities filled solid with concrete prescribed mix Grade 15 in plasticised cement mortar (1:3)</t>
  </si>
  <si>
    <t>225mm wall</t>
  </si>
  <si>
    <t>SUB STRUCTURE CARRIED TO SUMMARY</t>
  </si>
  <si>
    <t>ELEMENT NO.2 - CONSTRUCTION OF REINFORCED CONCRETE FRAME STRUCTURE</t>
  </si>
  <si>
    <t>In- situ reinforced concrete Mix "A'' - 15N/mm2</t>
  </si>
  <si>
    <t>Column</t>
  </si>
  <si>
    <t>1.11.34: Reinforcement for in situ concrete</t>
  </si>
  <si>
    <t>Round mild steel bar reinforcement to B.S. 4449, including all hooks, bends, ditance blocks, tying wire etc.</t>
  </si>
  <si>
    <t>10- 16 diameter bar</t>
  </si>
  <si>
    <t>1.11.13 : Formwork for in situ concrete</t>
  </si>
  <si>
    <t>Formwork Class "F2" ( Sawn Hardcore)</t>
  </si>
  <si>
    <t>Vertical sides of column</t>
  </si>
  <si>
    <t>1.15 : Structural steel framing</t>
  </si>
  <si>
    <t>Fabricate stell work grade 43C; BS 4360 framed work Comprising stantion beams, fixing accessories etc to structural Engineers drawings</t>
  </si>
  <si>
    <t>Sundries</t>
  </si>
  <si>
    <t>300 ×350 × 25mm thick mild steel base plate with 4NO.27mm diameter holes and 25mm diameter black bolts 600mm long with nuts and washers</t>
  </si>
  <si>
    <t>145 ×200 × 12mm thick stiffener plates</t>
  </si>
  <si>
    <t>133 ×203 × 20mm thick mild steel plate welded to UB (measured seperately) with 6mm continuous fillet 6No. 16mm diameter hole for 6No. M14 Grade 8.8 bolts</t>
  </si>
  <si>
    <t>Holding down assembly comprising of 25mm diameter black bolts 500mm bent at end and fixed 76mm diameter tubes 325mm long; all gronted in concrete</t>
  </si>
  <si>
    <t>Painting</t>
  </si>
  <si>
    <t>Prepare, rub down all rust mill scale and apply one undercoat of red oxide primer</t>
  </si>
  <si>
    <t>Structured steelwork before erection</t>
  </si>
  <si>
    <t>CONSTRUCTION OF REINFORCED CONCRETE FRAME CARRIED TO SUMMARY</t>
  </si>
  <si>
    <t>ELEMENT NO.03: UPPER FLOOR</t>
  </si>
  <si>
    <t>In - situ reinforced concrete Mix G15</t>
  </si>
  <si>
    <t>150mm thick slab</t>
  </si>
  <si>
    <t>Beam</t>
  </si>
  <si>
    <t>Round mild steel bar reinforcement to B.S. 4449, including all hooks, bends, distance blocks, tying wire</t>
  </si>
  <si>
    <t>10 -16 diameter</t>
  </si>
  <si>
    <t>1.11.13: Formwork for in situ concrete</t>
  </si>
  <si>
    <t>Plain fair face formwork to;</t>
  </si>
  <si>
    <t>Soffit of slabs</t>
  </si>
  <si>
    <t>Sides and soffit of beam</t>
  </si>
  <si>
    <t>Vertical edge of ground slab 150mm wide</t>
  </si>
  <si>
    <t>ELEMENT NO. 4:  SANDCRETE HOLLOW BLOCK WORK</t>
  </si>
  <si>
    <t>Scope</t>
  </si>
  <si>
    <t>Sandcrete hollow blocks in plasticised cement mortar (1:3)</t>
  </si>
  <si>
    <t>150mm wall</t>
  </si>
  <si>
    <t>230mm wall</t>
  </si>
  <si>
    <t>1.11:  In situ concrete</t>
  </si>
  <si>
    <t>Reinforced in situ concrete (1:2:4) in: Isolated beams</t>
  </si>
  <si>
    <t>lintels/beams on walls; continuous beam</t>
  </si>
  <si>
    <t>lintels; sides/soffits</t>
  </si>
  <si>
    <t>High tensile deformed round bar reinforcement to BS 4449</t>
  </si>
  <si>
    <t>10 - 16mm diameter bar</t>
  </si>
  <si>
    <t>SANDCRETE FOLLOW BLOCKWARE CARRIED TO SUMMARY</t>
  </si>
  <si>
    <t>1.15: Structural steel framing</t>
  </si>
  <si>
    <t>435 × 146 × 10mm Ridge plate welded to rafters (measured seperately) and 10 No. 22mm diameter holds to receive 20mm diameter HSFG bolts</t>
  </si>
  <si>
    <t>12mm diameter High yield deformed bar as Anti-sag rod</t>
  </si>
  <si>
    <t>70 × 70 × 7mm angle roof bracing</t>
  </si>
  <si>
    <t>135 × 75 × 8mm thick angle cleat 200mm Long</t>
  </si>
  <si>
    <t>Structural steelwork before erection</t>
  </si>
  <si>
    <t>To Collection</t>
  </si>
  <si>
    <t>ELEMENT NO. 6:  STAIRCASE</t>
  </si>
  <si>
    <t>In-situ concrete -5N/mm2</t>
  </si>
  <si>
    <t>In-situ reinforced concrete Mix  "A'' - 15N/mm2</t>
  </si>
  <si>
    <t>1.11.34:  Reinforcement for in situ concrete</t>
  </si>
  <si>
    <t>Formwork class "F1" (Wrought hardcore)</t>
  </si>
  <si>
    <t>STAIRCASE CARRIED TO SUMMARY</t>
  </si>
  <si>
    <t>1.28 FLOORS, WALLS, CEILINGS AND ROOF FINISHINGS</t>
  </si>
  <si>
    <t>50mm thick; screded to receive epoxy finish</t>
  </si>
  <si>
    <t>Supply and apply 2 coats of epoxy paints on power floated floor</t>
  </si>
  <si>
    <t>Provide and install heavy duty warehouses racks and shelves over size 5000 × 900 × 3500mm high at the MCDURCH CONSTRACTING LIMITED on +234-808-073-5141</t>
  </si>
  <si>
    <t>SUB STRUCTURE</t>
  </si>
  <si>
    <t>UPPER FLOOR</t>
  </si>
  <si>
    <t>STAIRCASE</t>
  </si>
  <si>
    <t>BILL Nr 1 - PRELIMINARIES &amp; GENERAL CONDITIONS</t>
  </si>
  <si>
    <t>Project Sign- Board</t>
  </si>
  <si>
    <t>Allow provisional sum for the provision, erection, maintenance and dismantling of project sign-board</t>
  </si>
  <si>
    <t>BILL NR.1: PRELIMINARIES FOR PROPOSED RENOVATION AND UPGRADING OF ONDO STATE CENTRAL MEDICAL STORES</t>
  </si>
  <si>
    <t>TOTAL CARRIED TO GENERAL SUMMARY</t>
  </si>
  <si>
    <t>WINDOWS AND DOOORS</t>
  </si>
  <si>
    <t>The work in this section comprises:                                (i) Steel flush door, wood flush and frames, anodised aluminium doors and windows</t>
  </si>
  <si>
    <t>L21: DOORS/SHUTTERS/HATCHES                                 Steel Doors or other equal approved natural anodized finish; with openable panels: fixing to heavy duty aluminium subframe; ironmongery; comer joint, neoprene gasket system and all necessary fittings and accessories: including lugging, pinning and pointing in lugs to blockwork or concretework and pointing all round both with approved mastic</t>
  </si>
  <si>
    <t>WINDOWS</t>
  </si>
  <si>
    <t>METAL WORKS</t>
  </si>
  <si>
    <t>WINDOWS AND DOORS</t>
  </si>
  <si>
    <t>Total Carried to Summary</t>
  </si>
  <si>
    <t>SURFACES FINISHES</t>
  </si>
  <si>
    <t>M60: PAINTING /CLEAR FINISHINGS</t>
  </si>
  <si>
    <t>Prepare and apply premuim 3 coats of emulsion 'DULUX'</t>
  </si>
  <si>
    <t>Cement rendered and floated general surfaces</t>
  </si>
  <si>
    <t>girth exceeding 300mm, wall</t>
  </si>
  <si>
    <t>Internally</t>
  </si>
  <si>
    <t>PAINTING AND DECORATIONS:</t>
  </si>
  <si>
    <t>FITTINGS AND FIXTURES</t>
  </si>
  <si>
    <t>(ii) the rate shall includes cost of supplying, installations, testing and commisioning</t>
  </si>
  <si>
    <t>Racks</t>
  </si>
  <si>
    <t>Supply, install and commission the following heavy duty industrial pharmaceutical warehouse equipments produce by spangle steel or other approved brands</t>
  </si>
  <si>
    <t>Plastic Pallets</t>
  </si>
  <si>
    <t>WAREHOUSE OPERATION SOFTWARE/OFFICE EQUIPMENTS</t>
  </si>
  <si>
    <t>Total Carried to summary</t>
  </si>
  <si>
    <t>MECHANICAL INSTALLATIONS</t>
  </si>
  <si>
    <t>MEHANICAL INSTALLATIONS</t>
  </si>
  <si>
    <t>ELECTRICAL INSTALLATIONS</t>
  </si>
  <si>
    <t>V:  ELECTRICAL SUPPLY/ POWER/LIGHTING</t>
  </si>
  <si>
    <t>Nature and Location of the work</t>
  </si>
  <si>
    <t>The work in this section comprises:</t>
  </si>
  <si>
    <t>(i)  the installation of all work within the internal and external faces of building, up to  and  including distribution boards, cables light fittings, air conditioners, extractor fans, fire alarms, closed circuit television and communication installations together with associated wiring, conducting and wall switches</t>
  </si>
  <si>
    <t xml:space="preserve">(ii) The description of the measured items are not necessarily fully comprehensive but are intended to indicate the particular item of work concerned. The price for the works allows for, conduits, wiring, earthing connection etc. to ensure that the electrical installations functions in such a maaner as to satisfy all the statutory, regulations of Nigeria and the relevant local government institutions and professional bodies </t>
  </si>
  <si>
    <t>V: ELECTRICAL SUPPLY/POWER/ LIGHTING SYSTEMS</t>
  </si>
  <si>
    <t>item</t>
  </si>
  <si>
    <t>EXTERNAL LIGHTING/SOLAR POWERED</t>
  </si>
  <si>
    <t>GENERATOR SET</t>
  </si>
  <si>
    <t>Supply and install 150kva sound-proof perkins Generator or equal amd approved electric generating set, including cables not more than 30 mtrs to connect it to switch over, all necessary excavation and chase, concrete plinth and shealth</t>
  </si>
  <si>
    <t>ELECTRICAL INSTALLATIONS:</t>
  </si>
  <si>
    <t>Page nr</t>
  </si>
  <si>
    <t>Supply and fix the following white powder coated aluminium Projected windows glazed with 5mm thick tinted glass complete with all necessary iron-mongery over all size:</t>
  </si>
  <si>
    <t>1200 × 1000mm high</t>
  </si>
  <si>
    <t>Suspended ceiling</t>
  </si>
  <si>
    <t>Suspended ceiling lining</t>
  </si>
  <si>
    <t>M20: PLASTERED/RENDERED/ROUGHCAST COATINGS</t>
  </si>
  <si>
    <t>Cement and sand mortar (1:4): rough finish</t>
  </si>
  <si>
    <t>15mm thick work to walls on concrete base or blockwork width exceeding 300mm</t>
  </si>
  <si>
    <t>width not exceeding 300mm</t>
  </si>
  <si>
    <t>Cement and sand mortar (1:4): steel trowelled,</t>
  </si>
  <si>
    <t xml:space="preserve">Width exceeding 300mm </t>
  </si>
  <si>
    <t>Glazed ceramic tiles, BS. 6431, glazed, 2 joints, symmetrical layout, fixing with adhesive or cement mortar, grouting with matching cement grout</t>
  </si>
  <si>
    <t>Total carried to summary</t>
  </si>
  <si>
    <t>FLOORS</t>
  </si>
  <si>
    <t>Mobile-Step-Ladder</t>
  </si>
  <si>
    <t>Hydraulic hand pallet truck/trolley; capacity; 3-tonnes</t>
  </si>
  <si>
    <t>N13 SANITARY FITTINGS</t>
  </si>
  <si>
    <t>N13 SANITARY APPLIANCES/FITTINGS</t>
  </si>
  <si>
    <t xml:space="preserve">ARMITAGE SHANK OR OTHER APPROVED SANITARY APPLIANCES/ FITTINGS EQUIPMENT, APPLIANCES AND FITTINGS ASSOCIATED WITH SERVICES: SUPPLY, ASSEMBLE AND FIX AS INDICATED IN ENGINEER's DRAWINGS. RATE TO INCLUDE FORJOINTING TO WATER SUPPLY AND DISCHARGE PIPES </t>
  </si>
  <si>
    <t>Close couple water closet, complete with fittings including nessary installation accessories</t>
  </si>
  <si>
    <t>Wash hand basin, complete with pedestal; plastic bottle trap, overflow chain, stay and black plastic plug, pair of 13mm chromium plated easy clean pillar taps to B.S 1010; complete fittings; as Engineer's specification</t>
  </si>
  <si>
    <t>Floor drain: 50mm stainless steel; 50mm drawn copper S-trap, mounted flush with floor finish; with galvanized wire strainer; as Engineer's specification</t>
  </si>
  <si>
    <t>Stainless steel soap dispenser fixed to wall</t>
  </si>
  <si>
    <t>AIR-CONDITIONING/VENTILLATION INSTALLATIONS</t>
  </si>
  <si>
    <t>U11 TOILET EXTRACTOR FANS                                    EXTRACT UNITS XPELAIR, WOODS OR OTHER APPROVED EQUAL SUPPLY WITH 1.5MM2 3-CORE PVC SHEATED AND INSULATED COLOUR CODED COPPER CABLE AND 5A 3-PIN PLUG; MOUNTING TO STRUCTURE</t>
  </si>
  <si>
    <t>Wall mounted fan; 50Hz; 240V; Extract Capacity 90m3/h; ditto for external building toilets.</t>
  </si>
  <si>
    <t>To Collections</t>
  </si>
  <si>
    <t>MECHANICAL INSTALLATIONS CONT'D</t>
  </si>
  <si>
    <t>S71 FOAM FIRE FIGHTING</t>
  </si>
  <si>
    <t>Y21 FIRE EXTINGUISHERS</t>
  </si>
  <si>
    <t>EQUIPMENT, SUPPLY, ASSEMBLE AND INSTALL; RATE TO INCLUDE FOR CONNECTIONS TO PIPELINES; SUPPLY WITH ALL MECHANICAL AND ELECTRICAL FITTINGS ACCESSORIES, ANCILLARIES AND CONTROL COMPONENTS DEEMED NECESSARY FOR A COMPLETE INSTALLATION</t>
  </si>
  <si>
    <t>Fire extinguisher; hand held; lever operated; to B.S. 5423; ready charged; red painted; with mounting bracket plugged and screwed to wall;</t>
  </si>
  <si>
    <t>Multi- purpose foam type; 9.0 litres capacity; compressed air; class ABC fires (fire rating 5A &amp; 34B)</t>
  </si>
  <si>
    <t>ditto 5kg CO2 Fire extinguisher</t>
  </si>
  <si>
    <t>Collections</t>
  </si>
  <si>
    <t>Carried to General Summary</t>
  </si>
  <si>
    <t>W20 TV/CCTV</t>
  </si>
  <si>
    <t>CLOSED CIRCUITS TELEVISION CAMERA/ SURVELLANCE</t>
  </si>
  <si>
    <t>Equipment: supply, install, connect up and commission CCTV/SURVELLANCE equipmentas manufactured by SONY, BOSCH or other approved complete with all accessories to form a complete system</t>
  </si>
  <si>
    <t>Naira</t>
  </si>
  <si>
    <t>SUB-TOTAL</t>
  </si>
  <si>
    <t>a</t>
  </si>
  <si>
    <t>b</t>
  </si>
  <si>
    <t>ADD VAT 7.5%</t>
  </si>
  <si>
    <r>
      <t xml:space="preserve">Scaffolding                                                               </t>
    </r>
    <r>
      <rPr>
        <sz val="11"/>
        <rFont val="Trebuchet MS"/>
        <family val="2"/>
      </rPr>
      <t>Allow for the Contractor's scaffolding requirements for the successful execution of the works</t>
    </r>
  </si>
  <si>
    <r>
      <t xml:space="preserve">Lighting and Power for the Works                                   </t>
    </r>
    <r>
      <rPr>
        <sz val="11"/>
        <rFont val="Trebuchet MS"/>
        <family val="2"/>
      </rPr>
      <t>Allowance here shall cover for the costs of all temporary electricity/ power requirements for the successful execution of the works</t>
    </r>
    <r>
      <rPr>
        <b/>
        <sz val="11"/>
        <rFont val="Trebuchet MS"/>
        <family val="2"/>
      </rPr>
      <t xml:space="preserve">                       </t>
    </r>
  </si>
  <si>
    <r>
      <t xml:space="preserve">Safety, Health &amp; Welfare                                          </t>
    </r>
    <r>
      <rPr>
        <sz val="11"/>
        <rFont val="Trebuchet MS"/>
        <family val="2"/>
      </rPr>
      <t>Allow for the costs of providing all necessary safety gears for site workers and visitors alike (helments, boots, swimming jackets, eye goggles, gloves, ear protection gears etc); provision of medicaments (iodine, crape and ordinary bandages, hydrogen peroxide, analgesics, etc) in a first aid box; and such other facilities that are necessary for the welfare of the workforce, in the course of carrying out the Works</t>
    </r>
  </si>
  <si>
    <t>ALTERATION AND IMPROVEMENT</t>
  </si>
  <si>
    <t>(ALL QUANTITIES ARE PROVISONAL)</t>
  </si>
  <si>
    <t>The work in this section comprises of alterations and improvement to existing property with strict compliance to the NPSCMP directive</t>
  </si>
  <si>
    <t>Alterations and improvement works</t>
  </si>
  <si>
    <t xml:space="preserve"> Carried to Summary</t>
  </si>
  <si>
    <t>Allow for the supply, installation Warehouse/store operation management software. Two (2) Units Desktop Computer, One (1) unit of Laptop. One (1) unit of HP printer and one (10 unit of Hp photocopier</t>
  </si>
  <si>
    <t>Toilet roll holder; plastic roller and chronium plated body, length 100mm screwed to wall with and including drive screws; as Engineer's Specification</t>
  </si>
  <si>
    <t>15mm  suspended ceiling system insulating board in ceiling lining in panels mainly 600 × 600mm Gypsum tiles with steel wire edges and ''V'' bolt joint fixed with steel wire stainless T-hangers to ceiling noggings to manufacture's instructions.</t>
  </si>
  <si>
    <t>Mirror; 4mm silvered float glass; 600×600mm; with arised edges; mounted on walls with and including chromium plated dome-headed drive screws</t>
  </si>
  <si>
    <r>
      <t xml:space="preserve">Progress Photographs                                           </t>
    </r>
    <r>
      <rPr>
        <sz val="11"/>
        <rFont val="Trebuchet MS"/>
        <family val="2"/>
      </rPr>
      <t>Allow for the providing 5 sets of 12 No. 10'' × 5" progress photographs to be submitted monthly during the course of the project (Hard and Electronic)</t>
    </r>
    <r>
      <rPr>
        <b/>
        <sz val="11"/>
        <rFont val="Trebuchet MS"/>
        <family val="2"/>
      </rPr>
      <t xml:space="preserve">                    </t>
    </r>
  </si>
  <si>
    <r>
      <t xml:space="preserve">Allow a provisional sum of </t>
    </r>
    <r>
      <rPr>
        <b/>
        <sz val="11"/>
        <color theme="1"/>
        <rFont val="Trebuchet MS"/>
        <family val="2"/>
      </rPr>
      <t>₦1,000,000.00</t>
    </r>
    <r>
      <rPr>
        <sz val="11"/>
        <color theme="1"/>
        <rFont val="Trebuchet MS"/>
        <family val="2"/>
      </rPr>
      <t xml:space="preserve"> (One Million Naira only) for the installation, testing and commisioning of closed circuits Television Cameras</t>
    </r>
  </si>
  <si>
    <t>A/C AND VENTILATION SYSTEM INSTALLATIONS</t>
  </si>
  <si>
    <t>Supply, install, test and commission free standing split air conditioning unit complete with its outdoor unit and all necessary integrated controls and  infra-red remote control. PANASONIC, SAMSUNG, MIDEA, LG, DAIKIN or approved equal</t>
  </si>
  <si>
    <t>Cooling capacity: 36,000 Btu/hr (18Kw)</t>
  </si>
  <si>
    <t>Supply, install, test and commission high wall mounted split air conditioning unit complete with its outdoor unit and all necessary integrated controls and  infra-red remote control. PANASONIC, SAMSUNG, MIDEA, LG, DAIKIN / equal equivalent</t>
  </si>
  <si>
    <t>patterned;fixing with approved adhesive; pointing</t>
  </si>
  <si>
    <t>with matching grout including screeded backing ;</t>
  </si>
  <si>
    <t xml:space="preserve">Ceramic Tiling; Ceramic floor tiling in approve colour </t>
  </si>
  <si>
    <t>Stone/Concrete/Quarry/CeramicTiling/Mosaic</t>
  </si>
  <si>
    <t xml:space="preserve">Tiling; internally; over 300mm wide in selected </t>
  </si>
  <si>
    <t>compartments.</t>
  </si>
  <si>
    <t>Ditto skirting; internally; 100mm high</t>
  </si>
  <si>
    <t xml:space="preserve">Cooling capacity: 12,000 Btu/hr </t>
  </si>
  <si>
    <t xml:space="preserve">Cooling capacity: 18,000 Btu/hr </t>
  </si>
  <si>
    <t xml:space="preserve"> CONTINGENCY</t>
  </si>
  <si>
    <t>Backfiling around foundation and bases, deposited and well compacted in 150mm layers</t>
  </si>
  <si>
    <t>Disposal; excavated materials off site; exceeding 100mm and deposit, spread and level where directed</t>
  </si>
  <si>
    <t>ELEMENT NO.5 - ROOF STRUCTURE AND COVERING</t>
  </si>
  <si>
    <t>Roof beams on walls; continuous beam</t>
  </si>
  <si>
    <t>Roof beam sides</t>
  </si>
  <si>
    <t>floors 400x400x8mm nominal size;</t>
  </si>
  <si>
    <t>42mm thick; to receive floor tiles</t>
  </si>
  <si>
    <t>TERRAZZO FLOOR FINISHES</t>
  </si>
  <si>
    <t>Insitu Terrazzo floor finishes in approved colour aggregate/chippings size laid on 25mm cement and sand base in bay 1500x1500mm divided with ebonite strip both side with and including polishing on complete</t>
  </si>
  <si>
    <t>Floor; 25mm thick level and falls only to screeded in loading bay and entrance staircase</t>
  </si>
  <si>
    <t>Page 4</t>
  </si>
  <si>
    <t>CONSTRUCTION OF REINFORCED CONCRETE FRAME STRUCTURE</t>
  </si>
  <si>
    <t>SANDCRETE HOLLOW BLOCK WORK</t>
  </si>
  <si>
    <t>ROOF STRUCTURE AND COVERING</t>
  </si>
  <si>
    <t>50mm blinding under staircase ground beam</t>
  </si>
  <si>
    <t>Staircases</t>
  </si>
  <si>
    <t>Sloping soffit of staircase</t>
  </si>
  <si>
    <t>Riser of steps not exceeding 300mm wide</t>
  </si>
  <si>
    <t>Outer string of staircase not exceeding 300mm wide</t>
  </si>
  <si>
    <t>Edge of landing not exceeding 300mm wide</t>
  </si>
  <si>
    <t xml:space="preserve">Soffit of landing </t>
  </si>
  <si>
    <t>300mm imported hardcore (crushed rock laterite) filling in making up levels under building, deposited, watered and well compacted with eight passes of 8T roller</t>
  </si>
  <si>
    <t>UPPER FLOOR CARRIED TO SUMMARY</t>
  </si>
  <si>
    <t>Page 9</t>
  </si>
  <si>
    <t>Page 18</t>
  </si>
  <si>
    <t>Ground beam</t>
  </si>
  <si>
    <t>Steel; High impact nylon sleeve over continous 'corrosion resistant steel core balustrades to Architects' instructions</t>
  </si>
  <si>
    <t>1200 high; comprising 40 diameter balusters at 1.20m centres plugged and screwed to concrete floors or teps, 40 diameter handrail and 10 thoughened glass infill panels with rounded corners and polished edges</t>
  </si>
  <si>
    <t>Balustrades and handrails</t>
  </si>
  <si>
    <t>75 × 75 × 6mm Angle welded to rafters</t>
  </si>
  <si>
    <t>C' Purlins size 100 x 75 4mm</t>
  </si>
  <si>
    <r>
      <t xml:space="preserve">Allow a provisional sum of </t>
    </r>
    <r>
      <rPr>
        <b/>
        <sz val="11"/>
        <color theme="1"/>
        <rFont val="Trebuchet MS"/>
        <family val="2"/>
      </rPr>
      <t>₦2,000,000.00</t>
    </r>
    <r>
      <rPr>
        <sz val="11"/>
        <color theme="1"/>
        <rFont val="Trebuchet MS"/>
        <family val="2"/>
      </rPr>
      <t xml:space="preserve"> (Two Million naira only) for the insatllation, testing and commissioning of closed circuits television</t>
    </r>
  </si>
  <si>
    <t>Vertical edge of ground slab 150mm wide / steps</t>
  </si>
  <si>
    <t>180 × 150 x 8mm UB beam</t>
  </si>
  <si>
    <t>Excavate pit to receive column bases not exceeding 2.0 metres deep, commencing at strip level, including all working spaces</t>
  </si>
  <si>
    <t>Coumn bases</t>
  </si>
  <si>
    <t>Vertical sides of bases thickness 350/500mm</t>
  </si>
  <si>
    <t>150mm horizontal bed / step</t>
  </si>
  <si>
    <t>203 ×203 x 8mm UB Stanchion</t>
  </si>
  <si>
    <t>150 × 150 × 8mm Rafters</t>
  </si>
  <si>
    <t>FLOOR FINISHINGS</t>
  </si>
  <si>
    <t>BILL Nr 1- PRELIMINARIESFOR PROPOSED RENOVATION AND UPGRADING OF ONDO STATE CENTRAL MEDICAL STORES</t>
  </si>
  <si>
    <t>BILL NR. 2: PROPOSED RENOVATION AND UPGRADING OF ONDO STATE CENTRAL MEDICAL STORE (STORE A)</t>
  </si>
  <si>
    <t>Carefully make door opening from the existing wall to create door for toilet and work-station, make good works distributed including removing debris from site</t>
  </si>
  <si>
    <t>Ditto to: size: 900x 2100mm high</t>
  </si>
  <si>
    <t>Ditto to: Size: 750 x 2100mm high</t>
  </si>
  <si>
    <t>Carefully remove without making any defect on the building and cart away from site the following Windows; 1200 x1200mm high</t>
  </si>
  <si>
    <t>Ditto to: Size: 1200 x 1000mm high</t>
  </si>
  <si>
    <t>Ditto to: Size: 600 x 600mm high</t>
  </si>
  <si>
    <t>Carefully remove the existing WC, and cart away debris from site, make good the disturbed surface to receive new sanitary appliances</t>
  </si>
  <si>
    <t>Ditto to: Wash hand basin and all accessaries</t>
  </si>
  <si>
    <t>Carefully scrap the existing dapidated floor screeding (Main Store) and remove the debris away from site without making any defect on the affected area in the building</t>
  </si>
  <si>
    <t>Carefully scrap the existing dapidated floor tiles (Toilets &amp; work station area) and remove the debris away from site without making any defect on the affected area in the building</t>
  </si>
  <si>
    <t>WALKWAY (All Provisional)</t>
  </si>
  <si>
    <t>The work in this section comprises:                                (i)  Construction of walkway and associated works</t>
  </si>
  <si>
    <t>Filling</t>
  </si>
  <si>
    <t>Level and compact bottom of excavation to receive concrete</t>
  </si>
  <si>
    <t>Dieldrex anti- termite treatmentto surfaces of excavation</t>
  </si>
  <si>
    <t>E10 IN-SITU CONCRETE</t>
  </si>
  <si>
    <t>Plain in-situ concrete 1:5:10-12mm aggregate in 50mm thick blinding to column bases</t>
  </si>
  <si>
    <t>Plain in-situ concrete (1;2:4-19mm) aggregate in foundation footing 200-450mm thick poured against blinding</t>
  </si>
  <si>
    <t>F10 BLOCKWORK</t>
  </si>
  <si>
    <t>Hollow Sandcrete block bedded and jointed in cement and sand (1:3) laid in stracher bond</t>
  </si>
  <si>
    <t>225mm thick (concealing of opening)</t>
  </si>
  <si>
    <t>F30 SUNDRY ITEMS FOR BLOCKWALL</t>
  </si>
  <si>
    <t>0.26mm polythene sheet horizontal damp proof course laid with welted joint in sandcrate blockwall</t>
  </si>
  <si>
    <t>WALKWAY</t>
  </si>
  <si>
    <t>The work in this section comprises:                                (i) Roof covering and roof structure works</t>
  </si>
  <si>
    <t>Roof Covering</t>
  </si>
  <si>
    <t>0.55mm thick long span corrugated aluminium roofing sheet in approved colour as manufactured by Tower Aluminium, First Aluminium or other equal and approved manufacturer fixed to steel roof members in accordance with the manufacturer instruction</t>
  </si>
  <si>
    <t>600mm girth ridge/hip capping</t>
  </si>
  <si>
    <t>ROOF COVERING:</t>
  </si>
  <si>
    <t>44mm thick imported standard steel panel door finished with gloss paint on both faces overall size</t>
  </si>
  <si>
    <t>Size  900 × 2100mm high</t>
  </si>
  <si>
    <t>Size  750 × 2100mm high</t>
  </si>
  <si>
    <t>IRON -MONGREY</t>
  </si>
  <si>
    <t>Supply and fix the following pairs of iron-mongrey</t>
  </si>
  <si>
    <t>Cylinder mortiselock or other approved equal</t>
  </si>
  <si>
    <t>100mm Butt hinges</t>
  </si>
  <si>
    <t>Cement and sand mortar (1:4): backing, 15mm thick to receive wall tiles (measured separately) on concrete base or blockwork</t>
  </si>
  <si>
    <t>M40 STONE/ CONCRETE/ QUARRY / CERAMIC /TILING / MOSSAIC</t>
  </si>
  <si>
    <t>600 x 250 x 6mm thick units to walls on cement and sand floated backing patterned, width exceeding 300mm</t>
  </si>
  <si>
    <t>Patterned width not exceeding 300mm</t>
  </si>
  <si>
    <t>(ii) paint to be obtained from DULUXE PLC</t>
  </si>
  <si>
    <t>girth exceeding 300mm, wall screeding inclusive</t>
  </si>
  <si>
    <t>Manual Forklift jitney: capacity: 3 tonnes</t>
  </si>
  <si>
    <t>DEMOLITION AND ALTERATION</t>
  </si>
  <si>
    <t>CEILING FINISHINGS</t>
  </si>
  <si>
    <t>PAINTING AND DECORATION</t>
  </si>
  <si>
    <t xml:space="preserve">BILL NR.2: PROPOSED RENOVATION AND UPGRADING OF ONDO STATE CENTRAL MEDICAL STORE (STORE A) </t>
  </si>
  <si>
    <t>BILL NR, 4: PROPOSED RENOVATION AND UPGRADING OF ONDO STATE CENTRAL MEDICAL STORE (EXTERNAL WORKS)</t>
  </si>
  <si>
    <t>D20 GROUND WORK</t>
  </si>
  <si>
    <t>Approved laterite filling to make up level well compacted in 50mm thick layers</t>
  </si>
  <si>
    <t>level and compact bottom of excavation to receive stone base</t>
  </si>
  <si>
    <t>Dieldrex anti termite treatment to surfaces of excavation</t>
  </si>
  <si>
    <t>F30 SUNDRY ITEMS FOR INTERLOCKS PAVERS</t>
  </si>
  <si>
    <t>0.26mm polthene sheet horizontal damp proof course laid with wetted joint on concrete blinding</t>
  </si>
  <si>
    <t>Lay and compact stone dust b ase minimum thickness 150mm to achieved high quality bedding sand (measured separetly)</t>
  </si>
  <si>
    <t>Q24 INTERLOCKING BRICKS/PAVERS</t>
  </si>
  <si>
    <t>60mm thick approved quality interlocking stone laid on 150mm thick stone dust base well compacted and laid level and to falls only</t>
  </si>
  <si>
    <t>COMPACT AND SEALING THE PAVERS</t>
  </si>
  <si>
    <t>Rammed and vibrate the pavers with vibrating plate compactor, get light layer of sand squised up between the interlock pavers</t>
  </si>
  <si>
    <t>Q10 KERBS/EDGINGS.CHANNELS/PAVING ACCESSORIES</t>
  </si>
  <si>
    <t>KERBS</t>
  </si>
  <si>
    <t>Excavate trench for kerb width 300mm maximum depth not exceeding 450mm including backfilling and removing surplus excavated materials from site</t>
  </si>
  <si>
    <t>Plain in-situ concrete (1:2:4-19mm) aggregate in foundation footing 200 x75mm thick poured against earth beneath the kerbs</t>
  </si>
  <si>
    <t>420x 300 x 100mm thick concrete kerb on 200 x 75mm deep concrete mix (1:2:4 - 19mm) foundation including haunching and benching with concrete</t>
  </si>
  <si>
    <t>Supply and install 200w all in one LED street solar light this includesexcavation, concrete base and all necessary connections</t>
  </si>
  <si>
    <t>Supply and install high quality purposely made fabricated Gate door finished wiyh gloss paint on both faces including metal frame and architaves overall size</t>
  </si>
  <si>
    <t>Size 4200x2100mm high</t>
  </si>
  <si>
    <t>Allow a provisional sum of ₦1,870,000.00 (one million, Eight hundred and Seventy thousand naira only) for drilling of borehole;fully casing, minimum 50m deep and construction steel stantion to carry two (2) units of 3000litres overhead tanks</t>
  </si>
  <si>
    <t>EXTERNAL WORKS</t>
  </si>
  <si>
    <t xml:space="preserve"> CARRIED TO SUMMARY</t>
  </si>
  <si>
    <r>
      <t xml:space="preserve">Nature and location of the work                                     </t>
    </r>
    <r>
      <rPr>
        <sz val="11"/>
        <color theme="1"/>
        <rFont val="Trebuchet MS"/>
        <family val="2"/>
      </rPr>
      <t>the work in this section comprises:                                 (i) Fittings and fixtures such as industrial rack - decker panel rack, Trolleys, Mobile- step- ladders, carbinets, Plastic/metal pallets, folklift and others</t>
    </r>
  </si>
  <si>
    <r>
      <t xml:space="preserve">Nature and location of the work                                     </t>
    </r>
    <r>
      <rPr>
        <sz val="11"/>
        <color theme="1"/>
        <rFont val="Trebuchet MS"/>
        <family val="2"/>
      </rPr>
      <t>the work in this section comprises:                                 (i) drainageand cold water pipe work, fire fighting installation and Airconditioning installation</t>
    </r>
  </si>
  <si>
    <t>Carefully remove without making any defect on the building and cart away from site the following Windows; 1800×2100mm high</t>
  </si>
  <si>
    <t>Allow a provisional sum of ₦147,000.00 for cleaning and carting away of the rubbish and dirt in the building ready for works</t>
  </si>
  <si>
    <t>Allow a provisional sum of ₦2,450,000.00 (two million, four hundred and fifty thousand naira only) for the existing Renovation of Security/ Gate House</t>
  </si>
  <si>
    <t>Carefully remove the delapidated roofing covering with and including structural steel members and keep for reuse</t>
  </si>
  <si>
    <t xml:space="preserve">50mm blinding under column bases </t>
  </si>
  <si>
    <t>Ditto: Size  1200 × 2100mm high</t>
  </si>
  <si>
    <t>U61 AIR CONDITIONER UNITS/ FLOOR STANDING AIR CONDITIONING INSTALLATION</t>
  </si>
  <si>
    <t>Allow a provisional sum for all piping work to be expended as directed</t>
  </si>
  <si>
    <t>Carefully demolish existing partition walls, make good surfaces disturbed and cart away all debris from site</t>
  </si>
  <si>
    <t>Sides of ground beams</t>
  </si>
  <si>
    <t>Page 5</t>
  </si>
  <si>
    <t>Page 10</t>
  </si>
  <si>
    <t>Standard sliding door overall size: 4000 × 2500mm high</t>
  </si>
  <si>
    <t>600 x 600mm high</t>
  </si>
  <si>
    <t>WAREHOUSE/STORE</t>
  </si>
  <si>
    <r>
      <t xml:space="preserve">Insurance Declaration: </t>
    </r>
    <r>
      <rPr>
        <sz val="11"/>
        <rFont val="Trebuchet MS"/>
        <family val="2"/>
      </rPr>
      <t>On signing the contract, the contractor shall obtain from his insurers and lodge with PM a declaration that insurance provided is strictly in accordance with the contract</t>
    </r>
  </si>
  <si>
    <t>Nature and location of the work                                     the work in this section comprises:                                 (i) Walls finshings with and including other associated works but excluding painting which is measured in a separate Element</t>
  </si>
  <si>
    <t>Nature and location of the work                                     the work in this section comprises:                                 (i) Floor finshings with and including other associated works but excluding painting which is measured in a separate Element</t>
  </si>
  <si>
    <t>Page 22</t>
  </si>
  <si>
    <t>Nature and location of the work                                    the work in this section comprises:                                  (i) Painting and decorations on new works</t>
  </si>
  <si>
    <t>Nature and location of the work                                     the work in this section comprises:                                 (i) ceiling finshings with and including other associated works but excluding painting which is measured in a separate Element</t>
  </si>
  <si>
    <t>2400 × 1000mm high</t>
  </si>
  <si>
    <t>2400 × 600mm high</t>
  </si>
  <si>
    <t>COLD ROOM</t>
  </si>
  <si>
    <t>CHILLERS</t>
  </si>
  <si>
    <t>Supply, off load and replace attached FOSTER chillers with 2.2kw compressor, R404A Refrigerant and tested pressure of 30bar. Serial No. 0917387G</t>
  </si>
  <si>
    <t>Structural steelwork fabricated steelwork grade 43; BS 4360, work shop fabricated, site welded the following in 20No. Roof trusses spaning 28.80m with a rise of 9.0m</t>
  </si>
  <si>
    <t>Ditto: Fasia / External ceiling</t>
  </si>
  <si>
    <t>1800 x 1000mm high</t>
  </si>
  <si>
    <t>1600 × 600mm high</t>
  </si>
  <si>
    <t>Floating with POP Screed; Width exceeding 300mm wide</t>
  </si>
  <si>
    <t>Page 23</t>
  </si>
  <si>
    <t>Page 19</t>
  </si>
  <si>
    <t xml:space="preserve">                     ₦</t>
  </si>
  <si>
    <t>NATIONAL AGENCY FOR THE CONTROL OF AIDS (NACA) WITH FUNDING FROM GLOBAL FUND</t>
  </si>
  <si>
    <t>BILL OF QUANTITIES</t>
  </si>
  <si>
    <t>MAY, 2022</t>
  </si>
  <si>
    <t>LOT 9</t>
  </si>
  <si>
    <t>RENOVATION AND UPGRADE OF SELECTED CENTRAL MEDICAL STORES IN THIRTEEN LOCATIONS IN NIGERIA UNDER THE GLOBAL FUND RESILIENT &amp; SUSTAINABLE SYSTEMS FOR HEALTH [RSSH] II PROJECT GRANT</t>
  </si>
  <si>
    <t>PROPOSED RENOVATION AND UPGRADE OF CENTRAL MEDICAL STORE/WAREHOUSE AKURE, ONDO STATE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</si>
</sst>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quot;£&quot;#,##0"/>
    <numFmt numFmtId="165" formatCode="_-* #,##0.00_-;\-* #,##0.00_-;_-* &quot;-&quot;??_-;_-@_-"/>
  </numFmts>
  <fonts count="27" x14ac:knownFonts="1">
    <font>
      <sz val="11"/>
      <color theme="1"/>
      <name val="Calibri"/>
      <family val="2"/>
      <scheme val="minor"/>
    </font>
    <font>
      <sz val="11"/>
      <color theme="1"/>
      <name val="Calibri"/>
      <family val="2"/>
      <scheme val="minor"/>
    </font>
    <font>
      <sz val="10"/>
      <name val="Arial"/>
      <family val="2"/>
    </font>
    <font>
      <b/>
      <sz val="9"/>
      <name val="Trebuchet MS"/>
      <family val="2"/>
    </font>
    <font>
      <sz val="12"/>
      <color theme="1"/>
      <name val="Calibri"/>
      <family val="2"/>
      <scheme val="minor"/>
    </font>
    <font>
      <sz val="9"/>
      <name val="Trebuchet MS"/>
      <family val="2"/>
    </font>
    <font>
      <b/>
      <sz val="9"/>
      <color theme="1"/>
      <name val="Trebuchet MS"/>
      <family val="2"/>
    </font>
    <font>
      <b/>
      <sz val="11"/>
      <name val="Trebuchet MS"/>
      <family val="2"/>
    </font>
    <font>
      <b/>
      <sz val="11"/>
      <color theme="1"/>
      <name val="Trebuchet MS"/>
      <family val="2"/>
    </font>
    <font>
      <sz val="11"/>
      <color theme="1"/>
      <name val="Trebuchet MS"/>
      <family val="2"/>
    </font>
    <font>
      <sz val="11"/>
      <color theme="8" tint="-0.249977111117893"/>
      <name val="Trebuchet MS"/>
      <family val="2"/>
    </font>
    <font>
      <sz val="11"/>
      <name val="Trebuchet MS"/>
      <family val="2"/>
    </font>
    <font>
      <u/>
      <sz val="11"/>
      <color theme="1"/>
      <name val="Trebuchet MS"/>
      <family val="2"/>
    </font>
    <font>
      <b/>
      <u/>
      <sz val="11"/>
      <color theme="1"/>
      <name val="Trebuchet MS"/>
      <family val="2"/>
    </font>
    <font>
      <b/>
      <u/>
      <sz val="11"/>
      <name val="Trebuchet MS"/>
      <family val="2"/>
    </font>
    <font>
      <u/>
      <sz val="11"/>
      <name val="Trebuchet MS"/>
      <family val="2"/>
    </font>
    <font>
      <b/>
      <sz val="10"/>
      <name val="Trebuchet MS"/>
      <family val="2"/>
    </font>
    <font>
      <b/>
      <sz val="10"/>
      <color theme="1"/>
      <name val="Trebuchet MS"/>
      <family val="2"/>
    </font>
    <font>
      <sz val="10"/>
      <name val="Trebuchet MS"/>
      <family val="2"/>
    </font>
    <font>
      <b/>
      <sz val="18"/>
      <color theme="1"/>
      <name val="Calibri"/>
      <family val="2"/>
      <scheme val="minor"/>
    </font>
    <font>
      <b/>
      <i/>
      <sz val="11"/>
      <color theme="1"/>
      <name val="Calibri"/>
      <family val="2"/>
      <scheme val="minor"/>
    </font>
    <font>
      <b/>
      <sz val="18"/>
      <color rgb="FFFF0000"/>
      <name val="Calibri"/>
      <family val="2"/>
      <scheme val="minor"/>
    </font>
    <font>
      <b/>
      <sz val="14"/>
      <color theme="1"/>
      <name val="Calibri"/>
      <family val="2"/>
      <scheme val="minor"/>
    </font>
    <font>
      <sz val="22"/>
      <color theme="1"/>
      <name val="Calibri"/>
      <family val="2"/>
      <scheme val="minor"/>
    </font>
    <font>
      <b/>
      <sz val="28"/>
      <color theme="1"/>
      <name val="Calibri"/>
      <family val="2"/>
      <scheme val="minor"/>
    </font>
    <font>
      <u/>
      <sz val="20"/>
      <color theme="1"/>
      <name val="Calibri"/>
      <family val="2"/>
      <scheme val="minor"/>
    </font>
    <font>
      <sz val="28"/>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63">
    <border>
      <left/>
      <right/>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style="thin">
        <color indexed="64"/>
      </right>
      <top/>
      <bottom/>
      <diagonal/>
    </border>
    <border>
      <left/>
      <right style="thin">
        <color theme="0" tint="-0.499984740745262"/>
      </right>
      <top/>
      <bottom/>
      <diagonal/>
    </border>
    <border>
      <left style="thin">
        <color theme="0" tint="-0.499984740745262"/>
      </left>
      <right style="thin">
        <color theme="0" tint="-0.499984740745262"/>
      </right>
      <top/>
      <bottom style="double">
        <color indexed="64"/>
      </bottom>
      <diagonal/>
    </border>
    <border>
      <left style="thin">
        <color theme="0" tint="-0.499984740745262"/>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auto="1"/>
      </left>
      <right style="thin">
        <color auto="1"/>
      </right>
      <top/>
      <bottom/>
      <diagonal/>
    </border>
    <border>
      <left style="double">
        <color indexed="64"/>
      </left>
      <right style="double">
        <color indexed="64"/>
      </right>
      <top/>
      <bottom/>
      <diagonal/>
    </border>
    <border>
      <left style="double">
        <color indexed="64"/>
      </left>
      <right style="double">
        <color auto="1"/>
      </right>
      <top style="thin">
        <color indexed="64"/>
      </top>
      <bottom style="double">
        <color indexed="64"/>
      </bottom>
      <diagonal/>
    </border>
    <border>
      <left style="double">
        <color indexed="64"/>
      </left>
      <right/>
      <top/>
      <bottom/>
      <diagonal/>
    </border>
    <border>
      <left/>
      <right style="thin">
        <color indexed="64"/>
      </right>
      <top style="thin">
        <color indexed="64"/>
      </top>
      <bottom style="double">
        <color indexed="64"/>
      </bottom>
      <diagonal/>
    </border>
    <border>
      <left style="double">
        <color indexed="64"/>
      </left>
      <right style="double">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theme="0" tint="-0.499984740745262"/>
      </right>
      <top/>
      <bottom style="double">
        <color indexed="64"/>
      </bottom>
      <diagonal/>
    </border>
    <border>
      <left style="double">
        <color indexed="64"/>
      </left>
      <right style="double">
        <color indexed="64"/>
      </right>
      <top style="double">
        <color indexed="64"/>
      </top>
      <bottom/>
      <diagonal/>
    </border>
    <border>
      <left style="double">
        <color auto="1"/>
      </left>
      <right style="thin">
        <color auto="1"/>
      </right>
      <top style="thin">
        <color indexed="64"/>
      </top>
      <bottom/>
      <diagonal/>
    </border>
    <border>
      <left style="double">
        <color auto="1"/>
      </left>
      <right style="thin">
        <color auto="1"/>
      </right>
      <top/>
      <bottom style="double">
        <color indexed="64"/>
      </bottom>
      <diagonal/>
    </border>
    <border>
      <left style="double">
        <color indexed="64"/>
      </left>
      <right style="double">
        <color indexed="64"/>
      </right>
      <top/>
      <bottom style="thin">
        <color indexed="64"/>
      </bottom>
      <diagonal/>
    </border>
    <border>
      <left style="thin">
        <color theme="0" tint="-0.499984740745262"/>
      </left>
      <right/>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style="double">
        <color indexed="64"/>
      </left>
      <right/>
      <top/>
      <bottom style="double">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top style="thin">
        <color indexed="64"/>
      </top>
      <bottom/>
      <diagonal/>
    </border>
    <border>
      <left style="thin">
        <color theme="0" tint="-0.499984740745262"/>
      </left>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55"/>
      </left>
      <right style="thin">
        <color indexed="55"/>
      </right>
      <top/>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right/>
      <top style="double">
        <color indexed="64"/>
      </top>
      <bottom style="double">
        <color indexed="64"/>
      </bottom>
      <diagonal/>
    </border>
    <border>
      <left style="thin">
        <color theme="0" tint="-0.499984740745262"/>
      </left>
      <right/>
      <top style="medium">
        <color indexed="64"/>
      </top>
      <bottom/>
      <diagonal/>
    </border>
    <border>
      <left/>
      <right style="thin">
        <color theme="0" tint="-0.499984740745262"/>
      </right>
      <top style="medium">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top style="thin">
        <color indexed="64"/>
      </top>
      <bottom/>
      <diagonal/>
    </border>
    <border>
      <left/>
      <right/>
      <top/>
      <bottom style="thin">
        <color indexed="64"/>
      </bottom>
      <diagonal/>
    </border>
    <border>
      <left/>
      <right style="thin">
        <color theme="0" tint="-0.499984740745262"/>
      </right>
      <top style="thin">
        <color indexed="64"/>
      </top>
      <bottom/>
      <diagonal/>
    </border>
    <border>
      <left/>
      <right style="double">
        <color indexed="64"/>
      </right>
      <top/>
      <bottom/>
      <diagonal/>
    </border>
    <border>
      <left/>
      <right style="double">
        <color indexed="64"/>
      </right>
      <top/>
      <bottom style="double">
        <color indexed="64"/>
      </bottom>
      <diagonal/>
    </border>
    <border>
      <left/>
      <right style="thin">
        <color indexed="55"/>
      </right>
      <top/>
      <bottom/>
      <diagonal/>
    </border>
    <border>
      <left style="thin">
        <color indexed="64"/>
      </left>
      <right style="thin">
        <color indexed="64"/>
      </right>
      <top/>
      <bottom style="thin">
        <color indexed="64"/>
      </bottom>
      <diagonal/>
    </border>
    <border>
      <left/>
      <right style="double">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4">
    <xf numFmtId="0" fontId="0" fillId="0" borderId="0"/>
    <xf numFmtId="165" fontId="1" fillId="0" borderId="0" applyFont="0" applyFill="0" applyBorder="0" applyAlignment="0" applyProtection="0"/>
    <xf numFmtId="0" fontId="2" fillId="0" borderId="0"/>
    <xf numFmtId="0" fontId="4" fillId="0" borderId="0"/>
    <xf numFmtId="0" fontId="1" fillId="0" borderId="0"/>
    <xf numFmtId="0" fontId="2" fillId="0" borderId="0"/>
    <xf numFmtId="0" fontId="2" fillId="0" borderId="0" applyFont="0" applyFill="0" applyBorder="0" applyAlignment="0" applyProtection="0"/>
    <xf numFmtId="0" fontId="1" fillId="0" borderId="0" applyFont="0" applyFill="0" applyBorder="0" applyAlignment="0" applyProtection="0"/>
    <xf numFmtId="164" fontId="2" fillId="0" borderId="0" applyFont="0" applyFill="0" applyBorder="0" applyAlignment="0" applyProtection="0"/>
    <xf numFmtId="0" fontId="2" fillId="0" borderId="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328">
    <xf numFmtId="0" fontId="0" fillId="0" borderId="0" xfId="0"/>
    <xf numFmtId="0" fontId="11" fillId="0" borderId="0" xfId="0" applyFont="1"/>
    <xf numFmtId="0" fontId="9" fillId="0" borderId="0" xfId="3" applyFont="1" applyBorder="1" applyAlignment="1">
      <alignment horizontal="left" vertical="top"/>
    </xf>
    <xf numFmtId="165" fontId="9" fillId="0" borderId="0" xfId="3" applyNumberFormat="1" applyFont="1" applyAlignment="1">
      <alignment horizontal="left" vertical="top"/>
    </xf>
    <xf numFmtId="0" fontId="13" fillId="0" borderId="0" xfId="3" applyFont="1" applyAlignment="1">
      <alignment horizontal="left" vertical="top"/>
    </xf>
    <xf numFmtId="0" fontId="9" fillId="0" borderId="0" xfId="3" applyFont="1" applyAlignment="1">
      <alignment horizontal="left" vertical="top"/>
    </xf>
    <xf numFmtId="165" fontId="9" fillId="0" borderId="0" xfId="1" applyFont="1" applyBorder="1" applyAlignment="1">
      <alignment horizontal="right" vertical="center"/>
    </xf>
    <xf numFmtId="0" fontId="9" fillId="0" borderId="0" xfId="3" applyFont="1" applyBorder="1" applyAlignment="1">
      <alignment horizontal="center" vertical="top"/>
    </xf>
    <xf numFmtId="0" fontId="9" fillId="0" borderId="3" xfId="0" applyFont="1" applyBorder="1"/>
    <xf numFmtId="0" fontId="9" fillId="0" borderId="0" xfId="3" applyFont="1" applyBorder="1" applyAlignment="1">
      <alignment horizontal="center" vertical="center"/>
    </xf>
    <xf numFmtId="0" fontId="9" fillId="0" borderId="3" xfId="3" applyFont="1" applyBorder="1" applyAlignment="1">
      <alignment horizontal="left" vertical="top"/>
    </xf>
    <xf numFmtId="0" fontId="8" fillId="0" borderId="0" xfId="3" applyFont="1" applyAlignment="1">
      <alignment horizontal="left" vertical="top"/>
    </xf>
    <xf numFmtId="165" fontId="9" fillId="0" borderId="10" xfId="11" applyFont="1" applyBorder="1" applyAlignment="1">
      <alignment horizontal="right" vertical="center"/>
    </xf>
    <xf numFmtId="0" fontId="9" fillId="0" borderId="10" xfId="0" applyFont="1" applyBorder="1"/>
    <xf numFmtId="0" fontId="11" fillId="0" borderId="10" xfId="0" applyFont="1" applyBorder="1"/>
    <xf numFmtId="165" fontId="9" fillId="0" borderId="10" xfId="1" applyFont="1" applyBorder="1" applyAlignment="1">
      <alignment horizontal="right" vertical="center"/>
    </xf>
    <xf numFmtId="165" fontId="11" fillId="0" borderId="10" xfId="1" applyFont="1" applyBorder="1" applyAlignment="1">
      <alignment horizontal="center"/>
    </xf>
    <xf numFmtId="165" fontId="8" fillId="0" borderId="10" xfId="1" applyFont="1" applyBorder="1" applyAlignment="1">
      <alignment horizontal="right" vertical="center"/>
    </xf>
    <xf numFmtId="165" fontId="10" fillId="0" borderId="10" xfId="1" applyFont="1" applyFill="1" applyBorder="1" applyAlignment="1">
      <alignment horizontal="right" vertical="center" wrapText="1"/>
    </xf>
    <xf numFmtId="165" fontId="11" fillId="0" borderId="10" xfId="1" applyFont="1" applyBorder="1" applyAlignment="1">
      <alignment horizontal="right" vertical="center"/>
    </xf>
    <xf numFmtId="165" fontId="9" fillId="0" borderId="10" xfId="1" applyFont="1" applyFill="1" applyBorder="1" applyAlignment="1">
      <alignment horizontal="right" vertical="center" wrapText="1"/>
    </xf>
    <xf numFmtId="165" fontId="10" fillId="0" borderId="10" xfId="1" applyFont="1" applyBorder="1" applyAlignment="1">
      <alignment horizontal="right" vertical="center"/>
    </xf>
    <xf numFmtId="165" fontId="11" fillId="0" borderId="10" xfId="1" applyFont="1" applyFill="1" applyBorder="1" applyAlignment="1">
      <alignment horizontal="right" vertical="center" wrapText="1"/>
    </xf>
    <xf numFmtId="165" fontId="8" fillId="0" borderId="11" xfId="1" applyFont="1" applyBorder="1" applyAlignment="1">
      <alignment horizontal="right" vertical="center"/>
    </xf>
    <xf numFmtId="0" fontId="9" fillId="0" borderId="8" xfId="3" applyFont="1" applyBorder="1" applyAlignment="1">
      <alignment horizontal="center" vertical="center"/>
    </xf>
    <xf numFmtId="0" fontId="11" fillId="0" borderId="10" xfId="4" applyFont="1" applyBorder="1" applyAlignment="1">
      <alignment horizontal="center" vertical="top" wrapText="1"/>
    </xf>
    <xf numFmtId="0" fontId="9" fillId="0" borderId="10" xfId="3" applyFont="1" applyBorder="1" applyAlignment="1">
      <alignment horizontal="center" vertical="top"/>
    </xf>
    <xf numFmtId="0" fontId="9" fillId="0" borderId="10" xfId="0" applyFont="1" applyBorder="1" applyAlignment="1">
      <alignment horizontal="center" vertical="top"/>
    </xf>
    <xf numFmtId="0" fontId="11" fillId="0" borderId="10" xfId="0" applyFont="1" applyBorder="1" applyAlignment="1">
      <alignment horizontal="center" vertical="top"/>
    </xf>
    <xf numFmtId="0" fontId="9" fillId="0" borderId="10" xfId="3" applyFont="1" applyBorder="1" applyAlignment="1">
      <alignment horizontal="center" vertical="center"/>
    </xf>
    <xf numFmtId="0" fontId="11" fillId="0" borderId="16" xfId="5" applyFont="1" applyBorder="1" applyAlignment="1">
      <alignment horizontal="center" vertical="center" wrapText="1"/>
    </xf>
    <xf numFmtId="0" fontId="11" fillId="0" borderId="7" xfId="5" applyFont="1" applyBorder="1" applyAlignment="1">
      <alignment horizontal="center" vertical="center" wrapText="1"/>
    </xf>
    <xf numFmtId="0" fontId="9" fillId="0" borderId="18" xfId="3" applyFont="1" applyBorder="1" applyAlignment="1">
      <alignment horizontal="center" vertical="top"/>
    </xf>
    <xf numFmtId="0" fontId="9" fillId="0" borderId="7" xfId="3" applyFont="1" applyBorder="1" applyAlignment="1">
      <alignment horizontal="center" vertical="center"/>
    </xf>
    <xf numFmtId="0" fontId="9" fillId="0" borderId="14" xfId="3" applyFont="1" applyBorder="1" applyAlignment="1">
      <alignment horizontal="center" vertical="top"/>
    </xf>
    <xf numFmtId="0" fontId="9" fillId="0" borderId="16" xfId="3" applyFont="1" applyBorder="1" applyAlignment="1">
      <alignment horizontal="center" vertical="center"/>
    </xf>
    <xf numFmtId="165" fontId="9" fillId="0" borderId="17" xfId="1" applyFont="1" applyBorder="1" applyAlignment="1">
      <alignment horizontal="right" vertical="center"/>
    </xf>
    <xf numFmtId="165" fontId="9" fillId="0" borderId="14" xfId="1" applyFont="1" applyBorder="1" applyAlignment="1">
      <alignment horizontal="right" vertical="center"/>
    </xf>
    <xf numFmtId="165" fontId="9" fillId="0" borderId="20" xfId="1" applyFont="1" applyBorder="1" applyAlignment="1">
      <alignment horizontal="right" vertical="center"/>
    </xf>
    <xf numFmtId="165" fontId="9" fillId="0" borderId="18" xfId="1" applyFont="1" applyBorder="1" applyAlignment="1">
      <alignment horizontal="right" vertical="center"/>
    </xf>
    <xf numFmtId="0" fontId="9" fillId="0" borderId="1" xfId="5" applyFont="1" applyBorder="1" applyAlignment="1">
      <alignment horizontal="center" vertical="center" wrapText="1"/>
    </xf>
    <xf numFmtId="165" fontId="11" fillId="0" borderId="2" xfId="1" applyFont="1" applyFill="1" applyBorder="1" applyAlignment="1">
      <alignment horizontal="right" vertical="center" wrapText="1"/>
    </xf>
    <xf numFmtId="0" fontId="9" fillId="0" borderId="1" xfId="3" applyFont="1" applyBorder="1" applyAlignment="1">
      <alignment horizontal="center" vertical="center"/>
    </xf>
    <xf numFmtId="0" fontId="9" fillId="0" borderId="2" xfId="3" applyFont="1" applyBorder="1" applyAlignment="1">
      <alignment horizontal="center" vertical="center"/>
    </xf>
    <xf numFmtId="165" fontId="9" fillId="0" borderId="2" xfId="1" applyFont="1" applyBorder="1" applyAlignment="1">
      <alignment horizontal="right" vertical="center"/>
    </xf>
    <xf numFmtId="0" fontId="9" fillId="0" borderId="5" xfId="3" applyFont="1" applyBorder="1" applyAlignment="1">
      <alignment horizontal="center" vertical="center"/>
    </xf>
    <xf numFmtId="0" fontId="9" fillId="0" borderId="6" xfId="3" applyFont="1" applyBorder="1" applyAlignment="1">
      <alignment horizontal="center" vertical="center"/>
    </xf>
    <xf numFmtId="165" fontId="9" fillId="0" borderId="6" xfId="1" applyFont="1" applyBorder="1" applyAlignment="1">
      <alignment horizontal="right" vertical="center"/>
    </xf>
    <xf numFmtId="0" fontId="8" fillId="0" borderId="1" xfId="5" applyFont="1" applyBorder="1" applyAlignment="1">
      <alignment horizontal="center" vertical="center" wrapText="1"/>
    </xf>
    <xf numFmtId="0" fontId="8" fillId="0" borderId="2" xfId="5" applyFont="1" applyBorder="1" applyAlignment="1">
      <alignment horizontal="center" vertical="center" wrapText="1"/>
    </xf>
    <xf numFmtId="165" fontId="8" fillId="0" borderId="2" xfId="1" applyFont="1" applyBorder="1" applyAlignment="1">
      <alignment horizontal="right" vertical="center"/>
    </xf>
    <xf numFmtId="165" fontId="10" fillId="0" borderId="2" xfId="1" applyFont="1" applyBorder="1" applyAlignment="1">
      <alignment horizontal="right" vertical="center"/>
    </xf>
    <xf numFmtId="165" fontId="9" fillId="0" borderId="2" xfId="1" applyFont="1" applyFill="1" applyBorder="1" applyAlignment="1">
      <alignment horizontal="right" vertical="center" wrapText="1"/>
    </xf>
    <xf numFmtId="165" fontId="11" fillId="0" borderId="2" xfId="1" applyFont="1" applyBorder="1" applyAlignment="1">
      <alignment horizontal="right" vertical="center"/>
    </xf>
    <xf numFmtId="165" fontId="8" fillId="0" borderId="18" xfId="1" applyFont="1" applyBorder="1" applyAlignment="1">
      <alignment horizontal="right" vertical="center"/>
    </xf>
    <xf numFmtId="0" fontId="9" fillId="0" borderId="4" xfId="3" applyFont="1" applyBorder="1" applyAlignment="1">
      <alignment horizontal="left" vertical="top" wrapText="1"/>
    </xf>
    <xf numFmtId="0" fontId="9" fillId="0" borderId="4" xfId="3" applyFont="1" applyBorder="1" applyAlignment="1">
      <alignment horizontal="left" vertical="top"/>
    </xf>
    <xf numFmtId="0" fontId="8" fillId="0" borderId="4" xfId="3" applyFont="1" applyBorder="1" applyAlignment="1">
      <alignment horizontal="left" vertical="top"/>
    </xf>
    <xf numFmtId="0" fontId="9" fillId="0" borderId="0" xfId="3" applyFont="1" applyBorder="1" applyAlignment="1">
      <alignment horizontal="left" vertical="top" wrapText="1"/>
    </xf>
    <xf numFmtId="0" fontId="8" fillId="0" borderId="21" xfId="3" applyFont="1" applyBorder="1" applyAlignment="1">
      <alignment horizontal="left" vertical="top"/>
    </xf>
    <xf numFmtId="0" fontId="8" fillId="0" borderId="4" xfId="3" applyFont="1" applyBorder="1" applyAlignment="1">
      <alignment horizontal="left" vertical="top" wrapText="1"/>
    </xf>
    <xf numFmtId="0" fontId="9" fillId="0" borderId="21" xfId="3" applyFont="1" applyBorder="1" applyAlignment="1">
      <alignment horizontal="left" vertical="top"/>
    </xf>
    <xf numFmtId="0" fontId="8" fillId="0" borderId="21" xfId="3" applyFont="1" applyBorder="1" applyAlignment="1">
      <alignment horizontal="left" vertical="top" wrapText="1"/>
    </xf>
    <xf numFmtId="0" fontId="13" fillId="0" borderId="4" xfId="3" applyFont="1" applyBorder="1" applyAlignment="1">
      <alignment horizontal="left" vertical="top" wrapText="1"/>
    </xf>
    <xf numFmtId="0" fontId="8" fillId="0" borderId="4" xfId="5" applyFont="1" applyBorder="1" applyAlignment="1">
      <alignment horizontal="center" vertical="center" wrapText="1"/>
    </xf>
    <xf numFmtId="0" fontId="13" fillId="0" borderId="0" xfId="3" applyFont="1" applyBorder="1" applyAlignment="1">
      <alignment horizontal="center" vertical="top" wrapText="1"/>
    </xf>
    <xf numFmtId="0" fontId="14" fillId="0" borderId="0" xfId="2" applyFont="1" applyBorder="1" applyAlignment="1">
      <alignment horizontal="left" vertical="top" wrapText="1"/>
    </xf>
    <xf numFmtId="0" fontId="7" fillId="0" borderId="0" xfId="2" applyFont="1" applyBorder="1" applyAlignment="1">
      <alignment horizontal="left" vertical="top" wrapText="1"/>
    </xf>
    <xf numFmtId="0" fontId="11" fillId="0" borderId="0" xfId="2" applyFont="1" applyBorder="1" applyAlignment="1">
      <alignment horizontal="left" vertical="top" wrapText="1"/>
    </xf>
    <xf numFmtId="0" fontId="7" fillId="0" borderId="0" xfId="2" applyFont="1" applyBorder="1" applyAlignment="1">
      <alignment horizontal="left" vertical="top"/>
    </xf>
    <xf numFmtId="0" fontId="7" fillId="0" borderId="0" xfId="5" applyFont="1" applyBorder="1" applyAlignment="1">
      <alignment horizontal="left" vertical="top" wrapText="1"/>
    </xf>
    <xf numFmtId="0" fontId="11" fillId="0" borderId="0" xfId="5" applyFont="1" applyBorder="1" applyAlignment="1">
      <alignment horizontal="left" vertical="top" wrapText="1"/>
    </xf>
    <xf numFmtId="0" fontId="14" fillId="0" borderId="0" xfId="5" applyFont="1" applyBorder="1" applyAlignment="1">
      <alignment horizontal="left" vertical="top" wrapText="1"/>
    </xf>
    <xf numFmtId="0" fontId="7" fillId="0" borderId="28" xfId="5" applyFont="1" applyBorder="1" applyAlignment="1">
      <alignment horizontal="left" vertical="top" wrapText="1"/>
    </xf>
    <xf numFmtId="0" fontId="13" fillId="0" borderId="0" xfId="5" applyFont="1" applyBorder="1" applyAlignment="1">
      <alignment horizontal="center" vertical="center" wrapText="1"/>
    </xf>
    <xf numFmtId="0" fontId="14" fillId="0" borderId="0" xfId="5" applyFont="1" applyBorder="1" applyAlignment="1">
      <alignment horizontal="center" vertical="top" wrapText="1"/>
    </xf>
    <xf numFmtId="0" fontId="15" fillId="0" borderId="0" xfId="5" applyFont="1" applyBorder="1" applyAlignment="1">
      <alignment horizontal="left" vertical="top" wrapText="1"/>
    </xf>
    <xf numFmtId="0" fontId="9" fillId="0" borderId="0" xfId="5" applyFont="1" applyBorder="1" applyAlignment="1">
      <alignment horizontal="left" vertical="top" wrapText="1"/>
    </xf>
    <xf numFmtId="0" fontId="12" fillId="0" borderId="0" xfId="5" applyFont="1" applyBorder="1" applyAlignment="1">
      <alignment horizontal="left" vertical="top" wrapText="1"/>
    </xf>
    <xf numFmtId="0" fontId="8" fillId="0" borderId="0" xfId="3" applyFont="1" applyBorder="1" applyAlignment="1">
      <alignment horizontal="left" vertical="top"/>
    </xf>
    <xf numFmtId="0" fontId="9" fillId="0" borderId="0" xfId="0" applyFont="1" applyBorder="1"/>
    <xf numFmtId="0" fontId="9" fillId="0" borderId="0" xfId="3" applyFont="1" applyBorder="1" applyAlignment="1">
      <alignment horizontal="left" vertical="center" wrapText="1"/>
    </xf>
    <xf numFmtId="0" fontId="8" fillId="0" borderId="0" xfId="3" applyFont="1" applyBorder="1" applyAlignment="1">
      <alignment horizontal="left" vertical="top" wrapText="1"/>
    </xf>
    <xf numFmtId="0" fontId="13" fillId="0" borderId="0" xfId="3" applyFont="1" applyBorder="1" applyAlignment="1">
      <alignment horizontal="left" vertical="top" wrapText="1"/>
    </xf>
    <xf numFmtId="0" fontId="8" fillId="0" borderId="27" xfId="3" applyFont="1" applyBorder="1" applyAlignment="1">
      <alignment horizontal="left" vertical="top" wrapText="1"/>
    </xf>
    <xf numFmtId="0" fontId="9" fillId="0" borderId="0" xfId="3" applyFont="1" applyBorder="1" applyAlignment="1">
      <alignment horizontal="left" vertical="center"/>
    </xf>
    <xf numFmtId="0" fontId="13" fillId="0" borderId="0" xfId="3" applyFont="1" applyBorder="1" applyAlignment="1">
      <alignment horizontal="left" vertical="top"/>
    </xf>
    <xf numFmtId="0" fontId="8" fillId="0" borderId="27" xfId="3" applyFont="1" applyBorder="1" applyAlignment="1">
      <alignment horizontal="left" vertical="top"/>
    </xf>
    <xf numFmtId="0" fontId="12" fillId="0" borderId="0" xfId="3" applyFont="1" applyBorder="1" applyAlignment="1">
      <alignment horizontal="left" vertical="top" wrapText="1"/>
    </xf>
    <xf numFmtId="0" fontId="8" fillId="0" borderId="0" xfId="3" applyFont="1" applyBorder="1" applyAlignment="1">
      <alignment horizontal="center" vertical="top" wrapText="1"/>
    </xf>
    <xf numFmtId="0" fontId="9" fillId="0" borderId="0" xfId="3" quotePrefix="1" applyFont="1" applyBorder="1" applyAlignment="1">
      <alignment horizontal="left" vertical="top" wrapText="1"/>
    </xf>
    <xf numFmtId="0" fontId="11" fillId="0" borderId="0" xfId="0" applyFont="1" applyBorder="1"/>
    <xf numFmtId="0" fontId="14" fillId="0" borderId="0" xfId="0" applyFont="1" applyBorder="1" applyAlignment="1">
      <alignment vertical="top"/>
    </xf>
    <xf numFmtId="0" fontId="15" fillId="0" borderId="0" xfId="0" applyFont="1" applyBorder="1" applyAlignment="1">
      <alignment vertical="top"/>
    </xf>
    <xf numFmtId="0" fontId="15" fillId="0" borderId="0" xfId="0" applyFont="1" applyBorder="1"/>
    <xf numFmtId="0" fontId="11" fillId="0" borderId="0" xfId="0" applyFont="1" applyBorder="1" applyAlignment="1">
      <alignment vertical="top"/>
    </xf>
    <xf numFmtId="0" fontId="13" fillId="0" borderId="0" xfId="3" applyFont="1" applyBorder="1" applyAlignment="1">
      <alignment horizontal="left" vertical="center"/>
    </xf>
    <xf numFmtId="0" fontId="8" fillId="0" borderId="0" xfId="5" applyFont="1" applyBorder="1" applyAlignment="1">
      <alignment horizontal="center" vertical="center" wrapText="1"/>
    </xf>
    <xf numFmtId="0" fontId="9" fillId="0" borderId="0" xfId="3" applyFont="1" applyBorder="1" applyAlignment="1">
      <alignment horizontal="center" vertical="top" wrapText="1"/>
    </xf>
    <xf numFmtId="0" fontId="13" fillId="0" borderId="28" xfId="3" applyFont="1" applyBorder="1" applyAlignment="1">
      <alignment horizontal="left" vertical="top"/>
    </xf>
    <xf numFmtId="0" fontId="8" fillId="0" borderId="29" xfId="3" applyFont="1" applyBorder="1" applyAlignment="1">
      <alignment horizontal="left" vertical="top"/>
    </xf>
    <xf numFmtId="0" fontId="8" fillId="0" borderId="28" xfId="3" applyFont="1" applyBorder="1" applyAlignment="1">
      <alignment horizontal="left" vertical="top" wrapText="1"/>
    </xf>
    <xf numFmtId="0" fontId="7" fillId="0" borderId="0" xfId="0" applyFont="1" applyBorder="1" applyAlignment="1">
      <alignment vertical="center"/>
    </xf>
    <xf numFmtId="0" fontId="15" fillId="0" borderId="0" xfId="0" applyFont="1" applyBorder="1" applyAlignment="1">
      <alignment vertical="center" wrapText="1"/>
    </xf>
    <xf numFmtId="0" fontId="7" fillId="0" borderId="0" xfId="0" applyFont="1" applyBorder="1" applyAlignment="1">
      <alignment vertical="center" wrapText="1"/>
    </xf>
    <xf numFmtId="0" fontId="11" fillId="0" borderId="0" xfId="0" applyFont="1" applyBorder="1" applyAlignment="1">
      <alignment vertical="center"/>
    </xf>
    <xf numFmtId="0" fontId="11" fillId="0" borderId="0" xfId="0" applyFont="1" applyBorder="1" applyAlignment="1">
      <alignment horizontal="left" vertical="center" wrapText="1"/>
    </xf>
    <xf numFmtId="0" fontId="9" fillId="0" borderId="29" xfId="3" applyFont="1" applyBorder="1" applyAlignment="1">
      <alignment horizontal="left" vertical="top" wrapText="1"/>
    </xf>
    <xf numFmtId="0" fontId="13" fillId="0" borderId="29" xfId="3" applyFont="1" applyBorder="1" applyAlignment="1">
      <alignment horizontal="left" vertical="top"/>
    </xf>
    <xf numFmtId="0" fontId="13" fillId="0" borderId="0" xfId="3" applyFont="1" applyBorder="1" applyAlignment="1">
      <alignment horizontal="center" vertical="top"/>
    </xf>
    <xf numFmtId="0" fontId="9" fillId="0" borderId="28" xfId="3" applyFont="1" applyBorder="1" applyAlignment="1">
      <alignment horizontal="left" vertical="top"/>
    </xf>
    <xf numFmtId="165" fontId="9" fillId="0" borderId="0" xfId="11" applyFont="1" applyBorder="1" applyAlignment="1">
      <alignment horizontal="right" vertical="center"/>
    </xf>
    <xf numFmtId="165" fontId="9" fillId="0" borderId="27" xfId="1" applyFont="1" applyBorder="1" applyAlignment="1">
      <alignment horizontal="right" vertical="center"/>
    </xf>
    <xf numFmtId="0" fontId="11" fillId="0" borderId="0" xfId="0" applyFont="1" applyBorder="1" applyAlignment="1">
      <alignment horizontal="center"/>
    </xf>
    <xf numFmtId="165" fontId="9" fillId="0" borderId="28" xfId="1" applyFont="1" applyBorder="1" applyAlignment="1">
      <alignment horizontal="right" vertical="center"/>
    </xf>
    <xf numFmtId="0" fontId="9" fillId="0" borderId="10" xfId="3" applyFont="1" applyBorder="1" applyAlignment="1">
      <alignment horizontal="center" vertical="top" wrapText="1"/>
    </xf>
    <xf numFmtId="0" fontId="9" fillId="0" borderId="11" xfId="3" applyFont="1" applyBorder="1" applyAlignment="1">
      <alignment horizontal="center" vertical="top"/>
    </xf>
    <xf numFmtId="0" fontId="9" fillId="0" borderId="28" xfId="3" applyFont="1" applyBorder="1" applyAlignment="1">
      <alignment horizontal="left" vertical="top" wrapText="1"/>
    </xf>
    <xf numFmtId="0" fontId="9" fillId="0" borderId="3" xfId="3" applyFont="1" applyBorder="1" applyAlignment="1">
      <alignment horizontal="center" vertical="center"/>
    </xf>
    <xf numFmtId="0" fontId="9" fillId="0" borderId="13" xfId="3" applyFont="1" applyBorder="1" applyAlignment="1">
      <alignment horizontal="center" vertical="center"/>
    </xf>
    <xf numFmtId="0" fontId="11" fillId="0" borderId="3" xfId="0" applyFont="1" applyBorder="1" applyAlignment="1">
      <alignment horizontal="center" vertical="center" wrapText="1"/>
    </xf>
    <xf numFmtId="0" fontId="9" fillId="0" borderId="19" xfId="3" applyFont="1" applyBorder="1" applyAlignment="1">
      <alignment horizontal="center" vertical="center"/>
    </xf>
    <xf numFmtId="0" fontId="8" fillId="0" borderId="28" xfId="3" applyFont="1" applyBorder="1" applyAlignment="1">
      <alignment horizontal="left" vertical="top"/>
    </xf>
    <xf numFmtId="0" fontId="9" fillId="0" borderId="27" xfId="3" applyFont="1" applyBorder="1" applyAlignment="1">
      <alignment horizontal="center" vertical="center"/>
    </xf>
    <xf numFmtId="0" fontId="11" fillId="0" borderId="0" xfId="0" applyFont="1" applyBorder="1" applyAlignment="1">
      <alignment horizontal="center" vertical="center" wrapText="1"/>
    </xf>
    <xf numFmtId="0" fontId="9" fillId="0" borderId="29" xfId="3" applyFont="1" applyBorder="1" applyAlignment="1">
      <alignment horizontal="center" vertical="center"/>
    </xf>
    <xf numFmtId="165" fontId="9" fillId="0" borderId="31" xfId="1" applyFont="1" applyBorder="1" applyAlignment="1">
      <alignment horizontal="right" vertical="center"/>
    </xf>
    <xf numFmtId="165" fontId="9" fillId="0" borderId="35" xfId="1" applyFont="1" applyBorder="1" applyAlignment="1">
      <alignment horizontal="right" vertical="center"/>
    </xf>
    <xf numFmtId="0" fontId="9" fillId="0" borderId="9" xfId="3" applyFont="1" applyBorder="1" applyAlignment="1">
      <alignment horizontal="left" vertical="top"/>
    </xf>
    <xf numFmtId="0" fontId="9" fillId="0" borderId="23" xfId="3" applyFont="1" applyBorder="1" applyAlignment="1">
      <alignment horizontal="left" vertical="top"/>
    </xf>
    <xf numFmtId="0" fontId="8" fillId="0" borderId="24" xfId="3" applyFont="1" applyBorder="1" applyAlignment="1">
      <alignment horizontal="left" vertical="top"/>
    </xf>
    <xf numFmtId="0" fontId="13" fillId="0" borderId="9" xfId="3" applyFont="1" applyBorder="1" applyAlignment="1">
      <alignment horizontal="center" vertical="top"/>
    </xf>
    <xf numFmtId="0" fontId="11" fillId="0" borderId="4" xfId="5" applyFont="1" applyBorder="1" applyAlignment="1">
      <alignment horizontal="center" vertical="center" wrapText="1"/>
    </xf>
    <xf numFmtId="0" fontId="10" fillId="0" borderId="4" xfId="5" applyFont="1" applyBorder="1" applyAlignment="1">
      <alignment horizontal="center" vertical="center" wrapText="1"/>
    </xf>
    <xf numFmtId="0" fontId="9" fillId="0" borderId="15" xfId="3" applyFont="1" applyBorder="1" applyAlignment="1">
      <alignment horizontal="center" vertical="center"/>
    </xf>
    <xf numFmtId="0" fontId="8" fillId="0" borderId="16" xfId="3" applyFont="1" applyBorder="1" applyAlignment="1">
      <alignment horizontal="center" vertical="center"/>
    </xf>
    <xf numFmtId="165" fontId="8" fillId="0" borderId="14" xfId="1" applyFont="1" applyBorder="1" applyAlignment="1">
      <alignment horizontal="right" vertical="center"/>
    </xf>
    <xf numFmtId="0" fontId="5" fillId="0" borderId="0" xfId="0" applyFont="1"/>
    <xf numFmtId="0" fontId="11" fillId="0" borderId="40" xfId="0" applyFont="1" applyBorder="1" applyAlignment="1">
      <alignment horizontal="center" vertical="center" wrapText="1"/>
    </xf>
    <xf numFmtId="0" fontId="9" fillId="0" borderId="12" xfId="3" applyFont="1" applyBorder="1" applyAlignment="1">
      <alignment horizontal="center" vertical="center"/>
    </xf>
    <xf numFmtId="0" fontId="9" fillId="0" borderId="14" xfId="3" applyFont="1" applyBorder="1" applyAlignment="1">
      <alignment horizontal="center" vertical="center"/>
    </xf>
    <xf numFmtId="0" fontId="9" fillId="0" borderId="18" xfId="3" applyFont="1" applyBorder="1" applyAlignment="1">
      <alignment horizontal="center" vertical="center"/>
    </xf>
    <xf numFmtId="0" fontId="7" fillId="0" borderId="10" xfId="4" applyFont="1" applyBorder="1" applyAlignment="1">
      <alignment horizontal="center" vertical="center" wrapText="1"/>
    </xf>
    <xf numFmtId="0" fontId="9" fillId="0" borderId="29" xfId="3" applyFont="1" applyBorder="1" applyAlignment="1">
      <alignment horizontal="left" vertical="top"/>
    </xf>
    <xf numFmtId="0" fontId="8" fillId="0" borderId="29" xfId="3" applyFont="1" applyBorder="1" applyAlignment="1">
      <alignment horizontal="left" vertical="top" wrapText="1"/>
    </xf>
    <xf numFmtId="0" fontId="12" fillId="0" borderId="0" xfId="0" quotePrefix="1" applyFont="1" applyBorder="1" applyAlignment="1">
      <alignment horizontal="justify"/>
    </xf>
    <xf numFmtId="0" fontId="9" fillId="0" borderId="0" xfId="0" quotePrefix="1" applyFont="1" applyBorder="1" applyAlignment="1">
      <alignment horizontal="justify"/>
    </xf>
    <xf numFmtId="0" fontId="8" fillId="0" borderId="0" xfId="3" applyFont="1" applyBorder="1" applyAlignment="1">
      <alignment horizontal="center" vertical="top"/>
    </xf>
    <xf numFmtId="0" fontId="8" fillId="0" borderId="0" xfId="3" applyFont="1" applyBorder="1" applyAlignment="1">
      <alignment horizontal="center" vertical="center"/>
    </xf>
    <xf numFmtId="0" fontId="13" fillId="0" borderId="28" xfId="3" applyFont="1" applyBorder="1" applyAlignment="1">
      <alignment horizontal="center" vertical="top" wrapText="1"/>
    </xf>
    <xf numFmtId="0" fontId="9" fillId="0" borderId="41" xfId="3" applyFont="1" applyBorder="1" applyAlignment="1">
      <alignment horizontal="center" vertical="center"/>
    </xf>
    <xf numFmtId="0" fontId="11" fillId="0" borderId="41" xfId="0" applyFont="1" applyBorder="1" applyAlignment="1">
      <alignment horizontal="center" vertical="center" wrapText="1"/>
    </xf>
    <xf numFmtId="0" fontId="9" fillId="0" borderId="41" xfId="0" applyFont="1" applyBorder="1"/>
    <xf numFmtId="0" fontId="11" fillId="0" borderId="41" xfId="0" applyFont="1" applyBorder="1"/>
    <xf numFmtId="0" fontId="8" fillId="0" borderId="41" xfId="5" applyFont="1" applyBorder="1" applyAlignment="1">
      <alignment horizontal="center" vertical="center" wrapText="1"/>
    </xf>
    <xf numFmtId="0" fontId="11" fillId="0" borderId="41" xfId="5" applyFont="1" applyBorder="1" applyAlignment="1">
      <alignment horizontal="center" vertical="center" wrapText="1"/>
    </xf>
    <xf numFmtId="0" fontId="10" fillId="0" borderId="41" xfId="5" applyFont="1" applyBorder="1" applyAlignment="1">
      <alignment horizontal="center" vertical="center" wrapText="1"/>
    </xf>
    <xf numFmtId="0" fontId="9" fillId="0" borderId="41" xfId="5" applyFont="1" applyBorder="1" applyAlignment="1">
      <alignment horizontal="center" vertical="center" wrapText="1"/>
    </xf>
    <xf numFmtId="165" fontId="11" fillId="0" borderId="0" xfId="1" applyFont="1" applyFill="1" applyBorder="1" applyAlignment="1">
      <alignment horizontal="right" vertical="center" wrapText="1"/>
    </xf>
    <xf numFmtId="165" fontId="9" fillId="0" borderId="0" xfId="1" applyFont="1" applyFill="1" applyBorder="1" applyAlignment="1">
      <alignment horizontal="right" vertical="center" wrapText="1"/>
    </xf>
    <xf numFmtId="165" fontId="9" fillId="0" borderId="29" xfId="1" applyFont="1" applyBorder="1" applyAlignment="1">
      <alignment horizontal="right" vertical="center"/>
    </xf>
    <xf numFmtId="0" fontId="11" fillId="0" borderId="41" xfId="4" applyFont="1" applyBorder="1" applyAlignment="1">
      <alignment horizontal="center" vertical="center" wrapText="1"/>
    </xf>
    <xf numFmtId="0" fontId="9" fillId="0" borderId="34" xfId="3" applyFont="1" applyBorder="1" applyAlignment="1">
      <alignment horizontal="center" vertical="center"/>
    </xf>
    <xf numFmtId="0" fontId="12" fillId="0" borderId="0" xfId="3" applyFont="1" applyBorder="1" applyAlignment="1">
      <alignment horizontal="left" vertical="top"/>
    </xf>
    <xf numFmtId="165" fontId="9" fillId="0" borderId="42" xfId="1" applyFont="1" applyBorder="1" applyAlignment="1">
      <alignment horizontal="right" vertical="center"/>
    </xf>
    <xf numFmtId="0" fontId="11" fillId="0" borderId="3" xfId="4" applyFont="1" applyBorder="1" applyAlignment="1">
      <alignment horizontal="center" vertical="center" wrapText="1"/>
    </xf>
    <xf numFmtId="0" fontId="9" fillId="0" borderId="3" xfId="4" applyFont="1" applyBorder="1" applyAlignment="1">
      <alignment horizontal="center" vertical="center" wrapText="1"/>
    </xf>
    <xf numFmtId="0" fontId="8" fillId="0" borderId="1" xfId="3" applyFont="1" applyBorder="1" applyAlignment="1">
      <alignment horizontal="center" vertical="center"/>
    </xf>
    <xf numFmtId="0" fontId="8" fillId="0" borderId="2" xfId="3" applyFont="1" applyBorder="1" applyAlignment="1">
      <alignment horizontal="center" vertical="center"/>
    </xf>
    <xf numFmtId="0" fontId="9" fillId="0" borderId="2" xfId="5" applyFont="1" applyBorder="1" applyAlignment="1">
      <alignment horizontal="center" vertical="center" wrapText="1"/>
    </xf>
    <xf numFmtId="165" fontId="11" fillId="0" borderId="2" xfId="1" applyFont="1" applyFill="1" applyBorder="1" applyAlignment="1">
      <alignment horizontal="center" vertical="center" wrapText="1"/>
    </xf>
    <xf numFmtId="165" fontId="9" fillId="0" borderId="2" xfId="1" applyFont="1" applyBorder="1" applyAlignment="1">
      <alignment horizontal="center" vertical="center"/>
    </xf>
    <xf numFmtId="0" fontId="9" fillId="0" borderId="47" xfId="3" applyFont="1" applyBorder="1" applyAlignment="1">
      <alignment horizontal="center" vertical="center"/>
    </xf>
    <xf numFmtId="0" fontId="9" fillId="0" borderId="48" xfId="3" applyFont="1" applyBorder="1" applyAlignment="1">
      <alignment horizontal="center" vertical="center"/>
    </xf>
    <xf numFmtId="165" fontId="9" fillId="0" borderId="6" xfId="1" applyFont="1" applyBorder="1" applyAlignment="1">
      <alignment horizontal="center" vertical="center"/>
    </xf>
    <xf numFmtId="165" fontId="9" fillId="0" borderId="26" xfId="1" applyFont="1" applyBorder="1" applyAlignment="1">
      <alignment horizontal="center" vertical="center"/>
    </xf>
    <xf numFmtId="0" fontId="3" fillId="0" borderId="36" xfId="4" applyFont="1" applyBorder="1" applyAlignment="1">
      <alignment horizontal="center" vertical="top" wrapText="1"/>
    </xf>
    <xf numFmtId="0" fontId="6" fillId="0" borderId="44" xfId="5" applyFont="1" applyBorder="1" applyAlignment="1">
      <alignment horizontal="center" vertical="center" wrapText="1"/>
    </xf>
    <xf numFmtId="0" fontId="6" fillId="0" borderId="38" xfId="5" applyFont="1" applyBorder="1" applyAlignment="1">
      <alignment horizontal="center" vertical="center" wrapText="1"/>
    </xf>
    <xf numFmtId="165" fontId="6" fillId="0" borderId="39" xfId="11" applyFont="1" applyBorder="1" applyAlignment="1">
      <alignment horizontal="right" vertical="center"/>
    </xf>
    <xf numFmtId="165" fontId="6" fillId="0" borderId="36" xfId="11" applyFont="1" applyBorder="1" applyAlignment="1">
      <alignment horizontal="right" vertical="center"/>
    </xf>
    <xf numFmtId="165" fontId="9" fillId="0" borderId="0" xfId="1" applyFont="1" applyBorder="1" applyAlignment="1">
      <alignment horizontal="center" vertical="center"/>
    </xf>
    <xf numFmtId="165" fontId="8" fillId="0" borderId="2" xfId="1" applyFont="1" applyBorder="1" applyAlignment="1">
      <alignment horizontal="center" vertical="center"/>
    </xf>
    <xf numFmtId="0" fontId="9" fillId="0" borderId="28" xfId="3" applyFont="1" applyBorder="1" applyAlignment="1">
      <alignment horizontal="center" vertical="center"/>
    </xf>
    <xf numFmtId="0" fontId="8" fillId="0" borderId="47" xfId="3" applyFont="1" applyBorder="1" applyAlignment="1">
      <alignment horizontal="center" vertical="center"/>
    </xf>
    <xf numFmtId="0" fontId="8" fillId="0" borderId="48" xfId="3" applyFont="1" applyBorder="1" applyAlignment="1">
      <alignment horizontal="center" vertical="center"/>
    </xf>
    <xf numFmtId="0" fontId="8" fillId="0" borderId="5" xfId="3" applyFont="1" applyBorder="1" applyAlignment="1">
      <alignment horizontal="center" vertical="center"/>
    </xf>
    <xf numFmtId="0" fontId="8" fillId="0" borderId="6" xfId="3" applyFont="1" applyBorder="1" applyAlignment="1">
      <alignment horizontal="center" vertical="center"/>
    </xf>
    <xf numFmtId="165" fontId="9" fillId="0" borderId="51" xfId="1" applyFont="1" applyBorder="1" applyAlignment="1">
      <alignment horizontal="right" vertical="center"/>
    </xf>
    <xf numFmtId="165" fontId="8" fillId="0" borderId="51" xfId="1" applyFont="1" applyBorder="1" applyAlignment="1">
      <alignment horizontal="right" vertical="center"/>
    </xf>
    <xf numFmtId="165" fontId="10" fillId="0" borderId="2" xfId="1" applyFont="1" applyFill="1" applyBorder="1" applyAlignment="1">
      <alignment horizontal="right" vertical="center" wrapText="1"/>
    </xf>
    <xf numFmtId="165" fontId="11" fillId="0" borderId="48" xfId="1" applyFont="1" applyFill="1" applyBorder="1" applyAlignment="1">
      <alignment horizontal="right" vertical="center" wrapText="1"/>
    </xf>
    <xf numFmtId="165" fontId="11" fillId="0" borderId="6" xfId="1" applyFont="1" applyFill="1" applyBorder="1" applyAlignment="1">
      <alignment horizontal="right" vertical="center" wrapText="1"/>
    </xf>
    <xf numFmtId="165" fontId="11" fillId="0" borderId="42" xfId="1" applyFont="1" applyFill="1" applyBorder="1" applyAlignment="1">
      <alignment horizontal="right" vertical="center" wrapText="1"/>
    </xf>
    <xf numFmtId="165" fontId="9" fillId="0" borderId="48" xfId="1" applyFont="1" applyBorder="1" applyAlignment="1">
      <alignment horizontal="right" vertical="center"/>
    </xf>
    <xf numFmtId="165" fontId="13" fillId="0" borderId="2" xfId="1" applyFont="1" applyBorder="1" applyAlignment="1">
      <alignment horizontal="right" vertical="center"/>
    </xf>
    <xf numFmtId="165" fontId="8" fillId="0" borderId="48" xfId="1" applyFont="1" applyBorder="1" applyAlignment="1">
      <alignment horizontal="right" vertical="center"/>
    </xf>
    <xf numFmtId="165" fontId="8" fillId="0" borderId="6" xfId="1" applyFont="1" applyBorder="1" applyAlignment="1">
      <alignment horizontal="right" vertical="center"/>
    </xf>
    <xf numFmtId="165" fontId="11" fillId="0" borderId="14" xfId="1" applyFont="1" applyFill="1" applyBorder="1" applyAlignment="1">
      <alignment horizontal="right" vertical="center" wrapText="1"/>
    </xf>
    <xf numFmtId="165" fontId="7" fillId="0" borderId="10" xfId="1" applyFont="1" applyFill="1" applyBorder="1" applyAlignment="1">
      <alignment horizontal="right" vertical="center" wrapText="1"/>
    </xf>
    <xf numFmtId="165" fontId="11" fillId="0" borderId="18" xfId="1" applyFont="1" applyFill="1" applyBorder="1" applyAlignment="1">
      <alignment horizontal="right" vertical="center" wrapText="1"/>
    </xf>
    <xf numFmtId="165" fontId="8" fillId="0" borderId="25" xfId="1" applyFont="1" applyBorder="1" applyAlignment="1">
      <alignment horizontal="right" vertical="center"/>
    </xf>
    <xf numFmtId="165" fontId="13" fillId="0" borderId="10" xfId="1" applyFont="1" applyBorder="1" applyAlignment="1">
      <alignment horizontal="right" vertical="center"/>
    </xf>
    <xf numFmtId="0" fontId="13" fillId="0" borderId="4" xfId="5" applyFont="1" applyBorder="1" applyAlignment="1">
      <alignment horizontal="center" vertical="center" wrapText="1"/>
    </xf>
    <xf numFmtId="0" fontId="13" fillId="0" borderId="4" xfId="3" applyFont="1" applyBorder="1" applyAlignment="1">
      <alignment horizontal="left" vertical="top"/>
    </xf>
    <xf numFmtId="0" fontId="12" fillId="0" borderId="4" xfId="3" applyFont="1" applyBorder="1" applyAlignment="1">
      <alignment horizontal="left" vertical="top" wrapText="1"/>
    </xf>
    <xf numFmtId="0" fontId="13" fillId="0" borderId="50" xfId="3" applyFont="1" applyBorder="1" applyAlignment="1">
      <alignment horizontal="left" vertical="top"/>
    </xf>
    <xf numFmtId="0" fontId="13" fillId="0" borderId="50" xfId="3" applyFont="1" applyBorder="1" applyAlignment="1">
      <alignment horizontal="left" vertical="top" wrapText="1"/>
    </xf>
    <xf numFmtId="0" fontId="8" fillId="0" borderId="4" xfId="3" applyFont="1" applyBorder="1" applyAlignment="1">
      <alignment horizontal="center" vertical="top"/>
    </xf>
    <xf numFmtId="0" fontId="8" fillId="0" borderId="4" xfId="3" applyFont="1" applyBorder="1" applyAlignment="1">
      <alignment horizontal="center" vertical="top" wrapText="1"/>
    </xf>
    <xf numFmtId="0" fontId="8" fillId="0" borderId="50" xfId="3" applyFont="1" applyBorder="1" applyAlignment="1">
      <alignment horizontal="left" vertical="top" wrapText="1"/>
    </xf>
    <xf numFmtId="0" fontId="13" fillId="0" borderId="4" xfId="5" applyFont="1" applyBorder="1" applyAlignment="1">
      <alignment horizontal="left" vertical="center" wrapText="1"/>
    </xf>
    <xf numFmtId="0" fontId="9" fillId="0" borderId="4" xfId="5" applyFont="1" applyBorder="1" applyAlignment="1">
      <alignment horizontal="left" vertical="center" wrapText="1"/>
    </xf>
    <xf numFmtId="0" fontId="10" fillId="0" borderId="10" xfId="4" applyFont="1" applyBorder="1" applyAlignment="1">
      <alignment horizontal="center" vertical="center" wrapText="1"/>
    </xf>
    <xf numFmtId="0" fontId="11" fillId="0" borderId="10" xfId="4" applyFont="1" applyBorder="1" applyAlignment="1">
      <alignment horizontal="center" vertical="center" wrapText="1"/>
    </xf>
    <xf numFmtId="0" fontId="8" fillId="0" borderId="10" xfId="4" applyFont="1" applyBorder="1" applyAlignment="1">
      <alignment horizontal="center" vertical="center" wrapText="1"/>
    </xf>
    <xf numFmtId="0" fontId="9" fillId="0" borderId="10" xfId="4" applyFont="1" applyBorder="1" applyAlignment="1">
      <alignment horizontal="center" vertical="center" wrapText="1"/>
    </xf>
    <xf numFmtId="0" fontId="11" fillId="0" borderId="14" xfId="4" applyFont="1" applyBorder="1" applyAlignment="1">
      <alignment horizontal="center" vertical="center" wrapText="1"/>
    </xf>
    <xf numFmtId="0" fontId="11" fillId="0" borderId="18" xfId="4" applyFont="1" applyBorder="1" applyAlignment="1">
      <alignment horizontal="center" vertical="center" wrapText="1"/>
    </xf>
    <xf numFmtId="0" fontId="9" fillId="0" borderId="25" xfId="3" applyFont="1" applyBorder="1" applyAlignment="1">
      <alignment horizontal="center" vertical="center"/>
    </xf>
    <xf numFmtId="0" fontId="8" fillId="0" borderId="10" xfId="3" applyFont="1" applyBorder="1" applyAlignment="1">
      <alignment horizontal="center" vertical="center"/>
    </xf>
    <xf numFmtId="0" fontId="13" fillId="0" borderId="10" xfId="3" applyFont="1" applyBorder="1" applyAlignment="1">
      <alignment horizontal="center" vertical="center"/>
    </xf>
    <xf numFmtId="0" fontId="8" fillId="0" borderId="14" xfId="3" applyFont="1" applyBorder="1" applyAlignment="1">
      <alignment horizontal="center" vertical="center"/>
    </xf>
    <xf numFmtId="0" fontId="8" fillId="0" borderId="18" xfId="3" applyFont="1" applyBorder="1" applyAlignment="1">
      <alignment horizontal="center" vertical="center"/>
    </xf>
    <xf numFmtId="0" fontId="11" fillId="0" borderId="29" xfId="5" applyFont="1" applyBorder="1" applyAlignment="1">
      <alignment horizontal="left" vertical="top" wrapText="1"/>
    </xf>
    <xf numFmtId="0" fontId="13" fillId="0" borderId="49" xfId="3" applyFont="1" applyBorder="1" applyAlignment="1">
      <alignment horizontal="left" vertical="top"/>
    </xf>
    <xf numFmtId="0" fontId="13" fillId="0" borderId="28" xfId="3" applyFont="1" applyBorder="1" applyAlignment="1">
      <alignment horizontal="left" vertical="top" wrapText="1"/>
    </xf>
    <xf numFmtId="0" fontId="12" fillId="0" borderId="28" xfId="3" applyFont="1" applyBorder="1" applyAlignment="1">
      <alignment horizontal="left" vertical="top"/>
    </xf>
    <xf numFmtId="0" fontId="6" fillId="0" borderId="37" xfId="5" applyFont="1" applyBorder="1" applyAlignment="1">
      <alignment horizontal="center" vertical="center" wrapText="1"/>
    </xf>
    <xf numFmtId="0" fontId="10" fillId="0" borderId="4" xfId="4" applyFont="1" applyBorder="1" applyAlignment="1">
      <alignment horizontal="center" vertical="center" wrapText="1"/>
    </xf>
    <xf numFmtId="0" fontId="9" fillId="0" borderId="4" xfId="4" applyFont="1" applyBorder="1" applyAlignment="1">
      <alignment horizontal="center" vertical="center" wrapText="1"/>
    </xf>
    <xf numFmtId="0" fontId="11" fillId="0" borderId="4" xfId="4" applyFont="1" applyBorder="1" applyAlignment="1">
      <alignment horizontal="center" vertical="center" wrapText="1"/>
    </xf>
    <xf numFmtId="0" fontId="11" fillId="0" borderId="50" xfId="4" applyFont="1" applyBorder="1" applyAlignment="1">
      <alignment horizontal="center" vertical="center" wrapText="1"/>
    </xf>
    <xf numFmtId="0" fontId="11" fillId="0" borderId="21" xfId="4" applyFont="1" applyBorder="1" applyAlignment="1">
      <alignment horizontal="center" vertical="center" wrapText="1"/>
    </xf>
    <xf numFmtId="0" fontId="9" fillId="0" borderId="49" xfId="3" applyFont="1" applyBorder="1" applyAlignment="1">
      <alignment horizontal="center" vertical="center"/>
    </xf>
    <xf numFmtId="0" fontId="11" fillId="0" borderId="3" xfId="0" applyFont="1" applyBorder="1" applyAlignment="1">
      <alignment horizontal="center"/>
    </xf>
    <xf numFmtId="0" fontId="11" fillId="0" borderId="53" xfId="0" applyFont="1" applyBorder="1" applyAlignment="1">
      <alignment horizontal="center" vertical="center" wrapText="1"/>
    </xf>
    <xf numFmtId="0" fontId="13" fillId="0" borderId="0" xfId="3" applyFont="1" applyBorder="1" applyAlignment="1">
      <alignment horizontal="center" vertical="center"/>
    </xf>
    <xf numFmtId="0" fontId="9" fillId="0" borderId="3" xfId="0" applyFont="1" applyBorder="1" applyAlignment="1">
      <alignment horizontal="center"/>
    </xf>
    <xf numFmtId="0" fontId="8" fillId="0" borderId="28" xfId="3" applyFont="1" applyBorder="1" applyAlignment="1">
      <alignment horizontal="center" vertical="center"/>
    </xf>
    <xf numFmtId="0" fontId="8" fillId="0" borderId="29" xfId="3" applyFont="1" applyBorder="1" applyAlignment="1">
      <alignment horizontal="center" vertical="center"/>
    </xf>
    <xf numFmtId="0" fontId="9" fillId="0" borderId="54" xfId="3" applyFont="1" applyBorder="1" applyAlignment="1">
      <alignment horizontal="center" vertical="center"/>
    </xf>
    <xf numFmtId="0" fontId="8" fillId="0" borderId="41" xfId="3" applyFont="1" applyBorder="1" applyAlignment="1">
      <alignment horizontal="center" vertical="center"/>
    </xf>
    <xf numFmtId="0" fontId="13" fillId="0" borderId="41" xfId="3" applyFont="1" applyBorder="1" applyAlignment="1">
      <alignment horizontal="center" vertical="center"/>
    </xf>
    <xf numFmtId="0" fontId="8" fillId="0" borderId="7" xfId="3" applyFont="1" applyBorder="1" applyAlignment="1">
      <alignment horizontal="center" vertical="center"/>
    </xf>
    <xf numFmtId="0" fontId="9" fillId="0" borderId="11" xfId="3" applyFont="1" applyBorder="1" applyAlignment="1">
      <alignment horizontal="center" vertical="center"/>
    </xf>
    <xf numFmtId="0" fontId="16" fillId="0" borderId="36" xfId="4" applyFont="1" applyBorder="1" applyAlignment="1">
      <alignment horizontal="center" vertical="top" wrapText="1"/>
    </xf>
    <xf numFmtId="0" fontId="17" fillId="0" borderId="44" xfId="5" applyFont="1" applyBorder="1" applyAlignment="1">
      <alignment horizontal="center" vertical="center" wrapText="1"/>
    </xf>
    <xf numFmtId="0" fontId="17" fillId="0" borderId="38" xfId="5" applyFont="1" applyBorder="1" applyAlignment="1">
      <alignment horizontal="center" vertical="center" wrapText="1"/>
    </xf>
    <xf numFmtId="0" fontId="17" fillId="0" borderId="37" xfId="5" applyFont="1" applyBorder="1" applyAlignment="1">
      <alignment horizontal="center" vertical="center" wrapText="1"/>
    </xf>
    <xf numFmtId="165" fontId="17" fillId="0" borderId="39" xfId="11" applyFont="1" applyBorder="1" applyAlignment="1">
      <alignment horizontal="right" vertical="center"/>
    </xf>
    <xf numFmtId="165" fontId="17" fillId="0" borderId="36" xfId="11" applyFont="1" applyBorder="1" applyAlignment="1">
      <alignment horizontal="right" vertical="center"/>
    </xf>
    <xf numFmtId="0" fontId="18" fillId="0" borderId="0" xfId="0" applyFont="1"/>
    <xf numFmtId="165" fontId="9" fillId="0" borderId="0" xfId="13" applyFont="1" applyBorder="1" applyAlignment="1">
      <alignment horizontal="right" vertical="center"/>
    </xf>
    <xf numFmtId="1" fontId="9" fillId="0" borderId="41" xfId="3" applyNumberFormat="1" applyFont="1" applyBorder="1" applyAlignment="1">
      <alignment horizontal="center" vertical="center"/>
    </xf>
    <xf numFmtId="165" fontId="9" fillId="0" borderId="32" xfId="1" applyFont="1" applyBorder="1" applyAlignment="1">
      <alignment horizontal="right" vertical="center"/>
    </xf>
    <xf numFmtId="0" fontId="7" fillId="0" borderId="12" xfId="4" applyFont="1" applyBorder="1" applyAlignment="1">
      <alignment horizontal="center" vertical="center" wrapText="1"/>
    </xf>
    <xf numFmtId="0" fontId="9" fillId="0" borderId="30" xfId="3" applyFont="1" applyBorder="1" applyAlignment="1">
      <alignment horizontal="center" vertical="center"/>
    </xf>
    <xf numFmtId="165" fontId="8" fillId="0" borderId="52" xfId="1" applyFont="1" applyBorder="1" applyAlignment="1">
      <alignment horizontal="right" vertical="center"/>
    </xf>
    <xf numFmtId="165" fontId="9" fillId="0" borderId="33" xfId="1" applyFont="1" applyBorder="1" applyAlignment="1">
      <alignment horizontal="center" vertical="center"/>
    </xf>
    <xf numFmtId="165" fontId="8" fillId="0" borderId="42" xfId="1" applyFont="1" applyBorder="1" applyAlignment="1">
      <alignment horizontal="right" vertical="center"/>
    </xf>
    <xf numFmtId="165" fontId="9" fillId="0" borderId="22" xfId="1" applyFont="1" applyBorder="1" applyAlignment="1">
      <alignment horizontal="right" vertical="center"/>
    </xf>
    <xf numFmtId="0" fontId="9" fillId="0" borderId="0" xfId="4" applyFont="1" applyBorder="1" applyAlignment="1">
      <alignment horizontal="center" vertical="center" wrapText="1"/>
    </xf>
    <xf numFmtId="0" fontId="0" fillId="0" borderId="0" xfId="0" applyFont="1"/>
    <xf numFmtId="165" fontId="9" fillId="0" borderId="55" xfId="1" applyFont="1" applyBorder="1" applyAlignment="1">
      <alignment horizontal="right" vertical="center"/>
    </xf>
    <xf numFmtId="0" fontId="0" fillId="0" borderId="56" xfId="0" applyBorder="1"/>
    <xf numFmtId="0" fontId="0" fillId="0" borderId="57" xfId="0" applyBorder="1"/>
    <xf numFmtId="0" fontId="0" fillId="0" borderId="58" xfId="0" applyBorder="1"/>
    <xf numFmtId="0" fontId="0" fillId="0" borderId="59" xfId="0" applyBorder="1"/>
    <xf numFmtId="0" fontId="0" fillId="0" borderId="0" xfId="0" applyBorder="1"/>
    <xf numFmtId="0" fontId="0" fillId="0" borderId="60" xfId="0" applyBorder="1"/>
    <xf numFmtId="0" fontId="0" fillId="0" borderId="59" xfId="0" applyBorder="1" applyAlignment="1">
      <alignment horizontal="center" wrapText="1"/>
    </xf>
    <xf numFmtId="0" fontId="0" fillId="0" borderId="0" xfId="0" applyBorder="1" applyAlignment="1">
      <alignment horizontal="center" wrapText="1"/>
    </xf>
    <xf numFmtId="0" fontId="0" fillId="0" borderId="60" xfId="0" applyBorder="1" applyAlignment="1">
      <alignment horizontal="center" wrapText="1"/>
    </xf>
    <xf numFmtId="0" fontId="22" fillId="0" borderId="59"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60"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60" xfId="0" applyFont="1" applyBorder="1" applyAlignment="1">
      <alignment horizontal="center" vertical="center" wrapText="1"/>
    </xf>
    <xf numFmtId="0" fontId="23" fillId="0" borderId="59" xfId="0" applyFont="1" applyBorder="1" applyAlignment="1">
      <alignment horizontal="center" wrapText="1"/>
    </xf>
    <xf numFmtId="0" fontId="23" fillId="0" borderId="0" xfId="0" applyFont="1" applyBorder="1" applyAlignment="1">
      <alignment horizontal="center" wrapText="1"/>
    </xf>
    <xf numFmtId="0" fontId="23" fillId="0" borderId="60" xfId="0" applyFont="1" applyBorder="1" applyAlignment="1">
      <alignment horizontal="center" wrapText="1"/>
    </xf>
    <xf numFmtId="0" fontId="26" fillId="0" borderId="59" xfId="0" applyFont="1" applyBorder="1" applyAlignment="1">
      <alignment vertical="center"/>
    </xf>
    <xf numFmtId="0" fontId="26" fillId="0" borderId="0" xfId="0" applyFont="1" applyBorder="1" applyAlignment="1">
      <alignment vertical="center"/>
    </xf>
    <xf numFmtId="0" fontId="26" fillId="0" borderId="0" xfId="0" applyFont="1" applyBorder="1" applyAlignment="1">
      <alignment horizontal="center" vertical="center"/>
    </xf>
    <xf numFmtId="0" fontId="26" fillId="0" borderId="60" xfId="0" applyFont="1" applyBorder="1" applyAlignment="1">
      <alignment vertical="center"/>
    </xf>
    <xf numFmtId="0" fontId="0" fillId="0" borderId="59" xfId="0" applyBorder="1" applyAlignment="1">
      <alignment horizontal="center"/>
    </xf>
    <xf numFmtId="0" fontId="0" fillId="0" borderId="0" xfId="0" applyBorder="1" applyAlignment="1">
      <alignment horizontal="center"/>
    </xf>
    <xf numFmtId="0" fontId="0" fillId="0" borderId="60" xfId="0" applyBorder="1" applyAlignment="1">
      <alignment horizontal="center"/>
    </xf>
    <xf numFmtId="0" fontId="23" fillId="0" borderId="59" xfId="0" applyFont="1" applyBorder="1" applyAlignment="1">
      <alignment horizontal="center" wrapText="1"/>
    </xf>
    <xf numFmtId="0" fontId="23" fillId="0" borderId="0" xfId="0" applyFont="1" applyBorder="1" applyAlignment="1">
      <alignment horizontal="center" wrapText="1"/>
    </xf>
    <xf numFmtId="0" fontId="23" fillId="0" borderId="60" xfId="0" applyFont="1" applyBorder="1" applyAlignment="1">
      <alignment horizontal="center" wrapText="1"/>
    </xf>
    <xf numFmtId="0" fontId="25" fillId="0" borderId="59"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0"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0" xfId="0" applyFont="1" applyBorder="1" applyAlignment="1">
      <alignment horizontal="center" vertical="center" wrapText="1"/>
    </xf>
    <xf numFmtId="17" fontId="19" fillId="0" borderId="59" xfId="0" applyNumberFormat="1" applyFont="1" applyBorder="1" applyAlignment="1">
      <alignment horizontal="center" vertical="center" wrapText="1"/>
    </xf>
    <xf numFmtId="17" fontId="19" fillId="0" borderId="0" xfId="0" applyNumberFormat="1" applyFont="1" applyBorder="1" applyAlignment="1">
      <alignment horizontal="center" vertical="center" wrapText="1"/>
    </xf>
    <xf numFmtId="17" fontId="19" fillId="0" borderId="60" xfId="0" applyNumberFormat="1" applyFont="1" applyBorder="1" applyAlignment="1">
      <alignment horizontal="center" vertical="center" wrapText="1"/>
    </xf>
    <xf numFmtId="0" fontId="0" fillId="0" borderId="59" xfId="0" applyBorder="1" applyAlignment="1">
      <alignment horizontal="center" wrapText="1"/>
    </xf>
    <xf numFmtId="0" fontId="0" fillId="0" borderId="0" xfId="0" applyBorder="1" applyAlignment="1">
      <alignment horizontal="center" wrapText="1"/>
    </xf>
    <xf numFmtId="0" fontId="0" fillId="0" borderId="60" xfId="0" applyBorder="1" applyAlignment="1">
      <alignment horizontal="center" wrapText="1"/>
    </xf>
    <xf numFmtId="0" fontId="0" fillId="0" borderId="61" xfId="0" applyBorder="1" applyAlignment="1">
      <alignment horizontal="center" wrapText="1"/>
    </xf>
    <xf numFmtId="0" fontId="0" fillId="0" borderId="43" xfId="0" applyBorder="1" applyAlignment="1">
      <alignment horizontal="center" wrapText="1"/>
    </xf>
    <xf numFmtId="0" fontId="0" fillId="0" borderId="62" xfId="0" applyBorder="1" applyAlignment="1">
      <alignment horizontal="center" wrapText="1"/>
    </xf>
    <xf numFmtId="0" fontId="19" fillId="2" borderId="59"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0" xfId="0" applyFont="1" applyFill="1" applyBorder="1" applyAlignment="1">
      <alignment horizontal="center" vertical="center" wrapText="1"/>
    </xf>
    <xf numFmtId="0" fontId="20" fillId="0" borderId="59" xfId="0" applyFont="1" applyBorder="1" applyAlignment="1">
      <alignment horizontal="center" wrapText="1"/>
    </xf>
    <xf numFmtId="0" fontId="20" fillId="0" borderId="0" xfId="0" applyFont="1" applyBorder="1" applyAlignment="1">
      <alignment horizontal="center" wrapText="1"/>
    </xf>
    <xf numFmtId="0" fontId="20" fillId="0" borderId="60" xfId="0" applyFont="1" applyBorder="1" applyAlignment="1">
      <alignment horizontal="center" wrapText="1"/>
    </xf>
    <xf numFmtId="0" fontId="21" fillId="0" borderId="59"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60"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60" xfId="0" applyFont="1" applyBorder="1" applyAlignment="1">
      <alignment horizontal="center" vertical="center" wrapText="1"/>
    </xf>
    <xf numFmtId="0" fontId="23" fillId="0" borderId="59" xfId="0" applyFont="1" applyBorder="1" applyAlignment="1">
      <alignment horizontal="center"/>
    </xf>
    <xf numFmtId="0" fontId="23" fillId="0" borderId="0" xfId="0" applyFont="1" applyBorder="1" applyAlignment="1">
      <alignment horizontal="center"/>
    </xf>
    <xf numFmtId="0" fontId="23" fillId="0" borderId="60" xfId="0" applyFont="1" applyBorder="1" applyAlignment="1">
      <alignment horizontal="center"/>
    </xf>
    <xf numFmtId="0" fontId="24" fillId="3" borderId="59"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60" xfId="0" applyFont="1" applyFill="1" applyBorder="1" applyAlignment="1">
      <alignment horizontal="center" vertical="center"/>
    </xf>
    <xf numFmtId="0" fontId="8" fillId="0" borderId="45" xfId="5" applyFont="1" applyBorder="1" applyAlignment="1">
      <alignment horizontal="center" vertical="center" wrapText="1"/>
    </xf>
    <xf numFmtId="0" fontId="8" fillId="0" borderId="46" xfId="5" applyFont="1" applyBorder="1" applyAlignment="1">
      <alignment horizontal="center" vertical="center" wrapText="1"/>
    </xf>
  </cellXfs>
  <cellStyles count="14">
    <cellStyle name="Comma" xfId="1" builtinId="3"/>
    <cellStyle name="Comma 18" xfId="10"/>
    <cellStyle name="Comma 2" xfId="8"/>
    <cellStyle name="Comma 2 10 2 2" xfId="6"/>
    <cellStyle name="Comma 3" xfId="11"/>
    <cellStyle name="Comma 4" xfId="12"/>
    <cellStyle name="Comma 5" xfId="13"/>
    <cellStyle name="Comma 8" xfId="7"/>
    <cellStyle name="Normal" xfId="0" builtinId="0"/>
    <cellStyle name="Normal 12" xfId="9"/>
    <cellStyle name="Normal 17 3" xfId="4"/>
    <cellStyle name="Normal 2 2" xfId="2"/>
    <cellStyle name="Normal 3 2" xfId="5"/>
    <cellStyle name="Normal 6" xfId="3"/>
  </cellStyles>
  <dxfs count="15">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485775</xdr:colOff>
      <xdr:row>0</xdr:row>
      <xdr:rowOff>180975</xdr:rowOff>
    </xdr:from>
    <xdr:to>
      <xdr:col>7</xdr:col>
      <xdr:colOff>990600</xdr:colOff>
      <xdr:row>7</xdr:row>
      <xdr:rowOff>28575</xdr:rowOff>
    </xdr:to>
    <xdr:pic>
      <xdr:nvPicPr>
        <xdr:cNvPr id="4" name="Picture 3" descr="C:\Users\BASHIR\Desktop\NACA RSSH\NACA LOG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80975"/>
          <a:ext cx="172402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123826</xdr:colOff>
      <xdr:row>0</xdr:row>
      <xdr:rowOff>85725</xdr:rowOff>
    </xdr:from>
    <xdr:to>
      <xdr:col>3</xdr:col>
      <xdr:colOff>28576</xdr:colOff>
      <xdr:row>7</xdr:row>
      <xdr:rowOff>0</xdr:rowOff>
    </xdr:to>
    <xdr:pic>
      <xdr:nvPicPr>
        <xdr:cNvPr id="5" name="Picture 4" descr="C:\Users\BASHIR\Desktop\NACA RSSH\Global fund Logo.pn.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6" y="85725"/>
          <a:ext cx="17335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view="pageBreakPreview" topLeftCell="A16" zoomScale="124" zoomScaleNormal="100" zoomScaleSheetLayoutView="124" workbookViewId="0">
      <selection activeCell="H20" sqref="H20"/>
    </sheetView>
  </sheetViews>
  <sheetFormatPr defaultRowHeight="15" x14ac:dyDescent="0.25"/>
  <cols>
    <col min="8" max="8" width="16.42578125" customWidth="1"/>
  </cols>
  <sheetData>
    <row r="1" spans="1:8" x14ac:dyDescent="0.25">
      <c r="A1" s="265"/>
      <c r="B1" s="266"/>
      <c r="C1" s="266"/>
      <c r="D1" s="266"/>
      <c r="E1" s="266"/>
      <c r="F1" s="266"/>
      <c r="G1" s="266"/>
      <c r="H1" s="267"/>
    </row>
    <row r="2" spans="1:8" x14ac:dyDescent="0.25">
      <c r="A2" s="268"/>
      <c r="B2" s="269"/>
      <c r="C2" s="269"/>
      <c r="D2" s="269"/>
      <c r="E2" s="269"/>
      <c r="F2" s="269"/>
      <c r="G2" s="269"/>
      <c r="H2" s="270"/>
    </row>
    <row r="3" spans="1:8" x14ac:dyDescent="0.25">
      <c r="A3" s="268"/>
      <c r="B3" s="269"/>
      <c r="C3" s="269"/>
      <c r="D3" s="269"/>
      <c r="E3" s="269"/>
      <c r="F3" s="269"/>
      <c r="G3" s="269"/>
      <c r="H3" s="270"/>
    </row>
    <row r="4" spans="1:8" x14ac:dyDescent="0.25">
      <c r="A4" s="268"/>
      <c r="B4" s="269"/>
      <c r="C4" s="269"/>
      <c r="D4" s="269"/>
      <c r="E4" s="269"/>
      <c r="F4" s="269"/>
      <c r="G4" s="269"/>
      <c r="H4" s="270"/>
    </row>
    <row r="5" spans="1:8" x14ac:dyDescent="0.25">
      <c r="A5" s="268"/>
      <c r="B5" s="269"/>
      <c r="C5" s="269"/>
      <c r="D5" s="269"/>
      <c r="E5" s="269"/>
      <c r="F5" s="269"/>
      <c r="G5" s="269"/>
      <c r="H5" s="270"/>
    </row>
    <row r="6" spans="1:8" x14ac:dyDescent="0.25">
      <c r="A6" s="268"/>
      <c r="B6" s="269"/>
      <c r="C6" s="269"/>
      <c r="D6" s="269"/>
      <c r="E6" s="269"/>
      <c r="F6" s="269"/>
      <c r="G6" s="269"/>
      <c r="H6" s="270"/>
    </row>
    <row r="7" spans="1:8" x14ac:dyDescent="0.25">
      <c r="A7" s="268"/>
      <c r="B7" s="269"/>
      <c r="C7" s="269"/>
      <c r="D7" s="269"/>
      <c r="E7" s="269"/>
      <c r="F7" s="269"/>
      <c r="G7" s="269"/>
      <c r="H7" s="270"/>
    </row>
    <row r="8" spans="1:8" x14ac:dyDescent="0.25">
      <c r="A8" s="268"/>
      <c r="B8" s="269"/>
      <c r="C8" s="269"/>
      <c r="D8" s="269"/>
      <c r="E8" s="269"/>
      <c r="F8" s="269"/>
      <c r="G8" s="269"/>
      <c r="H8" s="270"/>
    </row>
    <row r="9" spans="1:8" x14ac:dyDescent="0.25">
      <c r="A9" s="308" t="s">
        <v>411</v>
      </c>
      <c r="B9" s="309"/>
      <c r="C9" s="309"/>
      <c r="D9" s="309"/>
      <c r="E9" s="309"/>
      <c r="F9" s="309"/>
      <c r="G9" s="309"/>
      <c r="H9" s="310"/>
    </row>
    <row r="10" spans="1:8" ht="36.950000000000003" customHeight="1" x14ac:dyDescent="0.25">
      <c r="A10" s="308"/>
      <c r="B10" s="309"/>
      <c r="C10" s="309"/>
      <c r="D10" s="309"/>
      <c r="E10" s="309"/>
      <c r="F10" s="309"/>
      <c r="G10" s="309"/>
      <c r="H10" s="310"/>
    </row>
    <row r="11" spans="1:8" x14ac:dyDescent="0.25">
      <c r="A11" s="268"/>
      <c r="B11" s="269"/>
      <c r="C11" s="269"/>
      <c r="D11" s="269"/>
      <c r="E11" s="269"/>
      <c r="F11" s="269"/>
      <c r="G11" s="269"/>
      <c r="H11" s="270"/>
    </row>
    <row r="12" spans="1:8" ht="63" customHeight="1" x14ac:dyDescent="0.25">
      <c r="A12" s="311" t="s">
        <v>415</v>
      </c>
      <c r="B12" s="312"/>
      <c r="C12" s="312"/>
      <c r="D12" s="312"/>
      <c r="E12" s="312"/>
      <c r="F12" s="312"/>
      <c r="G12" s="312"/>
      <c r="H12" s="313"/>
    </row>
    <row r="13" spans="1:8" x14ac:dyDescent="0.25">
      <c r="A13" s="271"/>
      <c r="B13" s="272"/>
      <c r="C13" s="272"/>
      <c r="D13" s="272"/>
      <c r="E13" s="272"/>
      <c r="F13" s="272"/>
      <c r="G13" s="272"/>
      <c r="H13" s="273"/>
    </row>
    <row r="14" spans="1:8" x14ac:dyDescent="0.25">
      <c r="A14" s="271"/>
      <c r="B14" s="272"/>
      <c r="C14" s="272"/>
      <c r="D14" s="272"/>
      <c r="E14" s="272"/>
      <c r="F14" s="272"/>
      <c r="G14" s="272"/>
      <c r="H14" s="273"/>
    </row>
    <row r="15" spans="1:8" ht="24.75" customHeight="1" x14ac:dyDescent="0.25">
      <c r="A15" s="314" t="s">
        <v>414</v>
      </c>
      <c r="B15" s="315"/>
      <c r="C15" s="315"/>
      <c r="D15" s="315"/>
      <c r="E15" s="315"/>
      <c r="F15" s="315"/>
      <c r="G15" s="315"/>
      <c r="H15" s="316"/>
    </row>
    <row r="16" spans="1:8" x14ac:dyDescent="0.25">
      <c r="A16" s="317" t="s">
        <v>416</v>
      </c>
      <c r="B16" s="318"/>
      <c r="C16" s="318"/>
      <c r="D16" s="318"/>
      <c r="E16" s="318"/>
      <c r="F16" s="318"/>
      <c r="G16" s="318"/>
      <c r="H16" s="319"/>
    </row>
    <row r="17" spans="1:8" ht="42" customHeight="1" x14ac:dyDescent="0.25">
      <c r="A17" s="317"/>
      <c r="B17" s="318"/>
      <c r="C17" s="318"/>
      <c r="D17" s="318"/>
      <c r="E17" s="318"/>
      <c r="F17" s="318"/>
      <c r="G17" s="318"/>
      <c r="H17" s="319"/>
    </row>
    <row r="18" spans="1:8" ht="24" customHeight="1" x14ac:dyDescent="0.25">
      <c r="A18" s="274"/>
      <c r="B18" s="275"/>
      <c r="C18" s="275"/>
      <c r="D18" s="275"/>
      <c r="E18" s="275"/>
      <c r="F18" s="275"/>
      <c r="G18" s="275"/>
      <c r="H18" s="276"/>
    </row>
    <row r="20" spans="1:8" ht="24.75" customHeight="1" x14ac:dyDescent="0.25">
      <c r="A20" s="277"/>
      <c r="B20" s="278"/>
      <c r="C20" s="278"/>
      <c r="D20" s="278"/>
      <c r="E20" s="278"/>
      <c r="F20" s="278"/>
      <c r="G20" s="278"/>
      <c r="H20" s="279"/>
    </row>
    <row r="21" spans="1:8" ht="28.5" x14ac:dyDescent="0.45">
      <c r="A21" s="320"/>
      <c r="B21" s="321"/>
      <c r="C21" s="321"/>
      <c r="D21" s="321"/>
      <c r="E21" s="321"/>
      <c r="F21" s="321"/>
      <c r="G21" s="321"/>
      <c r="H21" s="322"/>
    </row>
    <row r="22" spans="1:8" s="263" customFormat="1" ht="15" customHeight="1" x14ac:dyDescent="0.25">
      <c r="A22" s="323" t="s">
        <v>412</v>
      </c>
      <c r="B22" s="324"/>
      <c r="C22" s="324"/>
      <c r="D22" s="324"/>
      <c r="E22" s="324"/>
      <c r="F22" s="324"/>
      <c r="G22" s="324"/>
      <c r="H22" s="325"/>
    </row>
    <row r="23" spans="1:8" s="263" customFormat="1" ht="15" customHeight="1" x14ac:dyDescent="0.25">
      <c r="A23" s="323"/>
      <c r="B23" s="324"/>
      <c r="C23" s="324"/>
      <c r="D23" s="324"/>
      <c r="E23" s="324"/>
      <c r="F23" s="324"/>
      <c r="G23" s="324"/>
      <c r="H23" s="325"/>
    </row>
    <row r="24" spans="1:8" s="263" customFormat="1" ht="15" customHeight="1" x14ac:dyDescent="0.25">
      <c r="A24" s="323"/>
      <c r="B24" s="324"/>
      <c r="C24" s="324"/>
      <c r="D24" s="324"/>
      <c r="E24" s="324"/>
      <c r="F24" s="324"/>
      <c r="G24" s="324"/>
      <c r="H24" s="325"/>
    </row>
    <row r="25" spans="1:8" x14ac:dyDescent="0.25">
      <c r="A25" s="287"/>
      <c r="B25" s="288"/>
      <c r="C25" s="288"/>
      <c r="D25" s="288"/>
      <c r="E25" s="288"/>
      <c r="F25" s="288"/>
      <c r="G25" s="288"/>
      <c r="H25" s="289"/>
    </row>
    <row r="26" spans="1:8" ht="28.5" x14ac:dyDescent="0.45">
      <c r="A26" s="290"/>
      <c r="B26" s="291"/>
      <c r="C26" s="291"/>
      <c r="D26" s="291"/>
      <c r="E26" s="291"/>
      <c r="F26" s="291"/>
      <c r="G26" s="291"/>
      <c r="H26" s="292"/>
    </row>
    <row r="27" spans="1:8" ht="28.5" x14ac:dyDescent="0.45">
      <c r="A27" s="280"/>
      <c r="B27" s="281"/>
      <c r="C27" s="281"/>
      <c r="D27" s="281"/>
      <c r="E27" s="281"/>
      <c r="F27" s="281"/>
      <c r="G27" s="281"/>
      <c r="H27" s="282"/>
    </row>
    <row r="28" spans="1:8" ht="9" customHeight="1" x14ac:dyDescent="0.25">
      <c r="A28" s="293"/>
      <c r="B28" s="294"/>
      <c r="C28" s="294"/>
      <c r="D28" s="294"/>
      <c r="E28" s="294"/>
      <c r="F28" s="294"/>
      <c r="G28" s="294"/>
      <c r="H28" s="295"/>
    </row>
    <row r="29" spans="1:8" ht="9" customHeight="1" x14ac:dyDescent="0.25">
      <c r="A29" s="296"/>
      <c r="B29" s="297"/>
      <c r="C29" s="297"/>
      <c r="D29" s="297"/>
      <c r="E29" s="297"/>
      <c r="F29" s="297"/>
      <c r="G29" s="297"/>
      <c r="H29" s="298"/>
    </row>
    <row r="30" spans="1:8" ht="9" customHeight="1" x14ac:dyDescent="0.25">
      <c r="A30" s="296"/>
      <c r="B30" s="297"/>
      <c r="C30" s="297"/>
      <c r="D30" s="297"/>
      <c r="E30" s="297"/>
      <c r="F30" s="297"/>
      <c r="G30" s="297"/>
      <c r="H30" s="298"/>
    </row>
    <row r="31" spans="1:8" ht="9" customHeight="1" x14ac:dyDescent="0.25">
      <c r="A31" s="296"/>
      <c r="B31" s="297"/>
      <c r="C31" s="297"/>
      <c r="D31" s="297"/>
      <c r="E31" s="297"/>
      <c r="F31" s="297"/>
      <c r="G31" s="297"/>
      <c r="H31" s="298"/>
    </row>
    <row r="32" spans="1:8" ht="9" customHeight="1" x14ac:dyDescent="0.25">
      <c r="A32" s="296"/>
      <c r="B32" s="297"/>
      <c r="C32" s="297"/>
      <c r="D32" s="297"/>
      <c r="E32" s="297"/>
      <c r="F32" s="297"/>
      <c r="G32" s="297"/>
      <c r="H32" s="298"/>
    </row>
    <row r="33" spans="1:8" ht="24.75" customHeight="1" x14ac:dyDescent="0.25">
      <c r="A33" s="283"/>
      <c r="B33" s="284"/>
      <c r="C33" s="285"/>
      <c r="D33" s="285"/>
      <c r="E33" s="285"/>
      <c r="F33" s="285"/>
      <c r="G33" s="285"/>
      <c r="H33" s="286"/>
    </row>
    <row r="34" spans="1:8" ht="23.25" x14ac:dyDescent="0.25">
      <c r="A34" s="299" t="s">
        <v>413</v>
      </c>
      <c r="B34" s="300"/>
      <c r="C34" s="300"/>
      <c r="D34" s="300"/>
      <c r="E34" s="300"/>
      <c r="F34" s="300"/>
      <c r="G34" s="300"/>
      <c r="H34" s="301"/>
    </row>
    <row r="35" spans="1:8" x14ac:dyDescent="0.25">
      <c r="A35" s="302"/>
      <c r="B35" s="303"/>
      <c r="C35" s="303"/>
      <c r="D35" s="303"/>
      <c r="E35" s="303"/>
      <c r="F35" s="303"/>
      <c r="G35" s="303"/>
      <c r="H35" s="304"/>
    </row>
    <row r="36" spans="1:8" ht="15.75" thickBot="1" x14ac:dyDescent="0.3">
      <c r="A36" s="305"/>
      <c r="B36" s="306"/>
      <c r="C36" s="306"/>
      <c r="D36" s="306"/>
      <c r="E36" s="306"/>
      <c r="F36" s="306"/>
      <c r="G36" s="306"/>
      <c r="H36" s="307"/>
    </row>
  </sheetData>
  <mergeCells count="12">
    <mergeCell ref="A35:H36"/>
    <mergeCell ref="A9:H10"/>
    <mergeCell ref="A12:H12"/>
    <mergeCell ref="A15:H15"/>
    <mergeCell ref="A16:H17"/>
    <mergeCell ref="A21:H21"/>
    <mergeCell ref="A22:H24"/>
    <mergeCell ref="A25:H25"/>
    <mergeCell ref="A26:H26"/>
    <mergeCell ref="A28:H28"/>
    <mergeCell ref="A29:H32"/>
    <mergeCell ref="A34:H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9"/>
  <sheetViews>
    <sheetView view="pageBreakPreview" topLeftCell="A915" zoomScaleNormal="100" zoomScaleSheetLayoutView="100" workbookViewId="0">
      <selection activeCell="E922" sqref="E922"/>
    </sheetView>
  </sheetViews>
  <sheetFormatPr defaultColWidth="12.5703125" defaultRowHeight="16.5" x14ac:dyDescent="0.25"/>
  <cols>
    <col min="1" max="1" width="6.28515625" style="7" customWidth="1"/>
    <col min="2" max="2" width="55.42578125" style="2" customWidth="1"/>
    <col min="3" max="3" width="8.85546875" style="9" customWidth="1"/>
    <col min="4" max="4" width="5.85546875" style="9" customWidth="1"/>
    <col min="5" max="5" width="20.28515625" style="6" customWidth="1"/>
    <col min="6" max="6" width="23.85546875" style="6" customWidth="1"/>
    <col min="7" max="7" width="14.5703125" style="5" bestFit="1" customWidth="1"/>
    <col min="8" max="16384" width="12.5703125" style="5"/>
  </cols>
  <sheetData>
    <row r="1" spans="1:6" s="137" customFormat="1" ht="25.5" customHeight="1" thickTop="1" thickBot="1" x14ac:dyDescent="0.4">
      <c r="A1" s="176" t="s">
        <v>0</v>
      </c>
      <c r="B1" s="177" t="s">
        <v>1</v>
      </c>
      <c r="C1" s="178" t="s">
        <v>2</v>
      </c>
      <c r="D1" s="228" t="s">
        <v>3</v>
      </c>
      <c r="E1" s="179" t="s">
        <v>4</v>
      </c>
      <c r="F1" s="180" t="s">
        <v>5</v>
      </c>
    </row>
    <row r="2" spans="1:6" ht="50.25" thickTop="1" x14ac:dyDescent="0.25">
      <c r="A2" s="213"/>
      <c r="B2" s="66" t="s">
        <v>303</v>
      </c>
      <c r="C2" s="156"/>
      <c r="D2" s="229"/>
      <c r="E2" s="190"/>
      <c r="F2" s="18"/>
    </row>
    <row r="3" spans="1:6" x14ac:dyDescent="0.25">
      <c r="A3" s="213"/>
      <c r="B3" s="67"/>
      <c r="C3" s="156"/>
      <c r="D3" s="229"/>
      <c r="E3" s="190"/>
      <c r="F3" s="18"/>
    </row>
    <row r="4" spans="1:6" ht="17.25" customHeight="1" x14ac:dyDescent="0.25">
      <c r="A4" s="213"/>
      <c r="B4" s="67" t="s">
        <v>150</v>
      </c>
      <c r="C4" s="156"/>
      <c r="D4" s="229"/>
      <c r="E4" s="190"/>
      <c r="F4" s="18"/>
    </row>
    <row r="5" spans="1:6" x14ac:dyDescent="0.25">
      <c r="A5" s="213"/>
      <c r="B5" s="67"/>
      <c r="C5" s="156"/>
      <c r="D5" s="229"/>
      <c r="E5" s="190"/>
      <c r="F5" s="18"/>
    </row>
    <row r="6" spans="1:6" x14ac:dyDescent="0.25">
      <c r="A6" s="214"/>
      <c r="B6" s="67" t="s">
        <v>151</v>
      </c>
      <c r="C6" s="155"/>
      <c r="D6" s="132"/>
      <c r="E6" s="53"/>
      <c r="F6" s="19"/>
    </row>
    <row r="7" spans="1:6" ht="33" x14ac:dyDescent="0.25">
      <c r="A7" s="214" t="s">
        <v>6</v>
      </c>
      <c r="B7" s="68" t="s">
        <v>152</v>
      </c>
      <c r="C7" s="155">
        <v>1</v>
      </c>
      <c r="D7" s="132" t="s">
        <v>7</v>
      </c>
      <c r="E7" s="53"/>
      <c r="F7" s="19"/>
    </row>
    <row r="8" spans="1:6" x14ac:dyDescent="0.25">
      <c r="A8" s="213"/>
      <c r="B8" s="69"/>
      <c r="C8" s="156"/>
      <c r="D8" s="229"/>
      <c r="E8" s="190"/>
      <c r="F8" s="18"/>
    </row>
    <row r="9" spans="1:6" ht="49.5" x14ac:dyDescent="0.25">
      <c r="A9" s="216" t="s">
        <v>9</v>
      </c>
      <c r="B9" s="67" t="s">
        <v>234</v>
      </c>
      <c r="C9" s="157">
        <v>1</v>
      </c>
      <c r="D9" s="230" t="s">
        <v>7</v>
      </c>
      <c r="E9" s="190"/>
      <c r="F9" s="20"/>
    </row>
    <row r="10" spans="1:6" x14ac:dyDescent="0.25">
      <c r="A10" s="215"/>
      <c r="B10" s="67"/>
      <c r="C10" s="156"/>
      <c r="D10" s="230"/>
      <c r="E10" s="190"/>
      <c r="F10" s="20"/>
    </row>
    <row r="11" spans="1:6" x14ac:dyDescent="0.25">
      <c r="A11" s="213"/>
      <c r="B11" s="69" t="s">
        <v>8</v>
      </c>
      <c r="C11" s="156"/>
      <c r="D11" s="133"/>
      <c r="E11" s="51"/>
      <c r="F11" s="21"/>
    </row>
    <row r="12" spans="1:6" ht="66" x14ac:dyDescent="0.25">
      <c r="A12" s="216" t="s">
        <v>12</v>
      </c>
      <c r="B12" s="68" t="s">
        <v>10</v>
      </c>
      <c r="C12" s="157">
        <v>1</v>
      </c>
      <c r="D12" s="230" t="s">
        <v>7</v>
      </c>
      <c r="E12" s="52"/>
      <c r="F12" s="20"/>
    </row>
    <row r="13" spans="1:6" x14ac:dyDescent="0.25">
      <c r="A13" s="216"/>
      <c r="B13" s="68"/>
      <c r="C13" s="157"/>
      <c r="D13" s="230"/>
      <c r="E13" s="52"/>
      <c r="F13" s="20"/>
    </row>
    <row r="14" spans="1:6" x14ac:dyDescent="0.25">
      <c r="A14" s="214"/>
      <c r="B14" s="70" t="s">
        <v>11</v>
      </c>
      <c r="C14" s="155"/>
      <c r="D14" s="132"/>
      <c r="E14" s="53"/>
      <c r="F14" s="19"/>
    </row>
    <row r="15" spans="1:6" ht="49.5" x14ac:dyDescent="0.25">
      <c r="A15" s="214" t="s">
        <v>14</v>
      </c>
      <c r="B15" s="71" t="s">
        <v>13</v>
      </c>
      <c r="C15" s="155">
        <v>1</v>
      </c>
      <c r="D15" s="132" t="s">
        <v>7</v>
      </c>
      <c r="E15" s="53"/>
      <c r="F15" s="19"/>
    </row>
    <row r="16" spans="1:6" x14ac:dyDescent="0.25">
      <c r="A16" s="214"/>
      <c r="B16" s="71"/>
      <c r="C16" s="155"/>
      <c r="D16" s="132"/>
      <c r="E16" s="53"/>
      <c r="F16" s="19"/>
    </row>
    <row r="17" spans="1:6" ht="66" x14ac:dyDescent="0.25">
      <c r="A17" s="214" t="s">
        <v>15</v>
      </c>
      <c r="B17" s="70" t="s">
        <v>235</v>
      </c>
      <c r="C17" s="155">
        <v>1</v>
      </c>
      <c r="D17" s="132" t="s">
        <v>7</v>
      </c>
      <c r="E17" s="53"/>
      <c r="F17" s="19"/>
    </row>
    <row r="18" spans="1:6" x14ac:dyDescent="0.25">
      <c r="A18" s="214"/>
      <c r="B18" s="70"/>
      <c r="C18" s="155"/>
      <c r="D18" s="132"/>
      <c r="E18" s="53"/>
      <c r="F18" s="19"/>
    </row>
    <row r="19" spans="1:6" ht="151.5" customHeight="1" x14ac:dyDescent="0.25">
      <c r="A19" s="214" t="s">
        <v>18</v>
      </c>
      <c r="B19" s="70" t="s">
        <v>236</v>
      </c>
      <c r="C19" s="155">
        <v>1</v>
      </c>
      <c r="D19" s="231" t="s">
        <v>7</v>
      </c>
      <c r="E19" s="41"/>
      <c r="F19" s="22"/>
    </row>
    <row r="20" spans="1:6" x14ac:dyDescent="0.25">
      <c r="A20" s="214"/>
      <c r="B20" s="70"/>
      <c r="C20" s="155"/>
      <c r="D20" s="231"/>
      <c r="E20" s="41"/>
      <c r="F20" s="22"/>
    </row>
    <row r="21" spans="1:6" ht="66" x14ac:dyDescent="0.25">
      <c r="A21" s="214" t="s">
        <v>20</v>
      </c>
      <c r="B21" s="70" t="s">
        <v>246</v>
      </c>
      <c r="C21" s="155">
        <v>1</v>
      </c>
      <c r="D21" s="231" t="s">
        <v>7</v>
      </c>
      <c r="E21" s="41"/>
      <c r="F21" s="22"/>
    </row>
    <row r="22" spans="1:6" x14ac:dyDescent="0.25">
      <c r="A22" s="214"/>
      <c r="B22" s="70"/>
      <c r="C22" s="155"/>
      <c r="D22" s="231"/>
      <c r="E22" s="41"/>
      <c r="F22" s="22"/>
    </row>
    <row r="23" spans="1:6" ht="66" x14ac:dyDescent="0.25">
      <c r="A23" s="25" t="s">
        <v>21</v>
      </c>
      <c r="B23" s="70" t="s">
        <v>392</v>
      </c>
      <c r="C23" s="155"/>
      <c r="D23" s="161" t="s">
        <v>42</v>
      </c>
      <c r="E23" s="158"/>
      <c r="F23" s="22"/>
    </row>
    <row r="24" spans="1:6" x14ac:dyDescent="0.25">
      <c r="A24" s="214"/>
      <c r="B24" s="70"/>
      <c r="C24" s="155"/>
      <c r="D24" s="231"/>
      <c r="E24" s="41"/>
      <c r="F24" s="22"/>
    </row>
    <row r="25" spans="1:6" x14ac:dyDescent="0.25">
      <c r="A25" s="214"/>
      <c r="B25" s="70"/>
      <c r="C25" s="155"/>
      <c r="D25" s="231"/>
      <c r="E25" s="41"/>
      <c r="F25" s="22"/>
    </row>
    <row r="26" spans="1:6" x14ac:dyDescent="0.25">
      <c r="A26" s="214"/>
      <c r="B26" s="70"/>
      <c r="C26" s="155"/>
      <c r="D26" s="231"/>
      <c r="E26" s="41"/>
      <c r="F26" s="22"/>
    </row>
    <row r="27" spans="1:6" x14ac:dyDescent="0.25">
      <c r="A27" s="214"/>
      <c r="B27" s="70"/>
      <c r="C27" s="155"/>
      <c r="D27" s="231"/>
      <c r="E27" s="41"/>
      <c r="F27" s="22"/>
    </row>
    <row r="28" spans="1:6" x14ac:dyDescent="0.25">
      <c r="A28" s="214"/>
      <c r="B28" s="70"/>
      <c r="C28" s="155"/>
      <c r="D28" s="231"/>
      <c r="E28" s="41"/>
      <c r="F28" s="22"/>
    </row>
    <row r="29" spans="1:6" ht="49.5" x14ac:dyDescent="0.25">
      <c r="A29" s="214"/>
      <c r="B29" s="72" t="s">
        <v>153</v>
      </c>
      <c r="C29" s="155"/>
      <c r="D29" s="231"/>
      <c r="E29" s="41"/>
      <c r="F29" s="22"/>
    </row>
    <row r="30" spans="1:6" x14ac:dyDescent="0.25">
      <c r="A30" s="214"/>
      <c r="B30" s="70"/>
      <c r="C30" s="155"/>
      <c r="D30" s="231"/>
      <c r="E30" s="41"/>
      <c r="F30" s="22"/>
    </row>
    <row r="31" spans="1:6" x14ac:dyDescent="0.25">
      <c r="A31" s="217"/>
      <c r="B31" s="73"/>
      <c r="C31" s="30"/>
      <c r="D31" s="232"/>
      <c r="E31" s="191"/>
      <c r="F31" s="198"/>
    </row>
    <row r="32" spans="1:6" x14ac:dyDescent="0.25">
      <c r="A32" s="214"/>
      <c r="B32" s="70" t="s">
        <v>154</v>
      </c>
      <c r="C32" s="155"/>
      <c r="D32" s="231"/>
      <c r="E32" s="170"/>
      <c r="F32" s="199"/>
    </row>
    <row r="33" spans="1:6" ht="18" customHeight="1" thickBot="1" x14ac:dyDescent="0.3">
      <c r="A33" s="218"/>
      <c r="B33" s="224"/>
      <c r="C33" s="31"/>
      <c r="D33" s="233"/>
      <c r="E33" s="192"/>
      <c r="F33" s="200"/>
    </row>
    <row r="34" spans="1:6" ht="45.75" customHeight="1" thickTop="1" x14ac:dyDescent="0.25">
      <c r="A34" s="142"/>
      <c r="B34" s="74" t="s">
        <v>304</v>
      </c>
      <c r="C34" s="154"/>
      <c r="D34" s="64"/>
      <c r="E34" s="50"/>
      <c r="F34" s="17"/>
    </row>
    <row r="35" spans="1:6" ht="14.25" customHeight="1" x14ac:dyDescent="0.25">
      <c r="A35" s="142"/>
      <c r="B35" s="74"/>
      <c r="C35" s="154"/>
      <c r="D35" s="64"/>
      <c r="E35" s="50"/>
      <c r="F35" s="17"/>
    </row>
    <row r="36" spans="1:6" x14ac:dyDescent="0.25">
      <c r="A36" s="214"/>
      <c r="B36" s="72" t="s">
        <v>237</v>
      </c>
      <c r="C36" s="155"/>
      <c r="D36" s="231"/>
      <c r="E36" s="41"/>
      <c r="F36" s="22"/>
    </row>
    <row r="37" spans="1:6" x14ac:dyDescent="0.25">
      <c r="A37" s="214"/>
      <c r="B37" s="72" t="s">
        <v>238</v>
      </c>
      <c r="C37" s="155"/>
      <c r="D37" s="231"/>
      <c r="E37" s="41"/>
      <c r="F37" s="22"/>
    </row>
    <row r="38" spans="1:6" x14ac:dyDescent="0.25">
      <c r="A38" s="214"/>
      <c r="B38" s="75"/>
      <c r="C38" s="155"/>
      <c r="D38" s="231"/>
      <c r="E38" s="41"/>
      <c r="F38" s="22"/>
    </row>
    <row r="39" spans="1:6" x14ac:dyDescent="0.25">
      <c r="A39" s="214"/>
      <c r="B39" s="72" t="s">
        <v>39</v>
      </c>
      <c r="C39" s="155"/>
      <c r="D39" s="132"/>
      <c r="E39" s="41"/>
      <c r="F39" s="19"/>
    </row>
    <row r="40" spans="1:6" x14ac:dyDescent="0.25">
      <c r="A40" s="214"/>
      <c r="B40" s="76"/>
      <c r="C40" s="155"/>
      <c r="D40" s="231"/>
      <c r="E40" s="41"/>
      <c r="F40" s="22"/>
    </row>
    <row r="41" spans="1:6" ht="49.5" x14ac:dyDescent="0.25">
      <c r="A41" s="214"/>
      <c r="B41" s="71" t="s">
        <v>239</v>
      </c>
      <c r="C41" s="155"/>
      <c r="D41" s="231"/>
      <c r="E41" s="41"/>
      <c r="F41" s="22"/>
    </row>
    <row r="42" spans="1:6" x14ac:dyDescent="0.25">
      <c r="A42" s="214"/>
      <c r="B42" s="71"/>
      <c r="C42" s="155"/>
      <c r="D42" s="231"/>
      <c r="E42" s="41"/>
      <c r="F42" s="22"/>
    </row>
    <row r="43" spans="1:6" x14ac:dyDescent="0.25">
      <c r="A43" s="213"/>
      <c r="B43" s="72" t="s">
        <v>240</v>
      </c>
      <c r="C43" s="155"/>
      <c r="D43" s="231"/>
      <c r="E43" s="41"/>
      <c r="F43" s="22"/>
    </row>
    <row r="44" spans="1:6" ht="48.75" customHeight="1" x14ac:dyDescent="0.25">
      <c r="A44" s="216" t="s">
        <v>6</v>
      </c>
      <c r="B44" s="77" t="s">
        <v>380</v>
      </c>
      <c r="C44" s="157">
        <v>784</v>
      </c>
      <c r="D44" s="230" t="s">
        <v>45</v>
      </c>
      <c r="E44" s="52"/>
      <c r="F44" s="20"/>
    </row>
    <row r="45" spans="1:6" x14ac:dyDescent="0.25">
      <c r="A45" s="213"/>
      <c r="B45" s="78"/>
      <c r="C45" s="156"/>
      <c r="D45" s="262"/>
      <c r="E45" s="159"/>
      <c r="F45" s="20"/>
    </row>
    <row r="46" spans="1:6" ht="52.5" customHeight="1" x14ac:dyDescent="0.25">
      <c r="A46" s="214" t="s">
        <v>9</v>
      </c>
      <c r="B46" s="71" t="s">
        <v>305</v>
      </c>
      <c r="C46" s="155">
        <v>1</v>
      </c>
      <c r="D46" s="165" t="s">
        <v>45</v>
      </c>
      <c r="E46" s="193"/>
      <c r="F46" s="22"/>
    </row>
    <row r="47" spans="1:6" x14ac:dyDescent="0.25">
      <c r="A47" s="213"/>
      <c r="B47" s="78"/>
      <c r="C47" s="156"/>
      <c r="D47" s="262"/>
      <c r="E47" s="159"/>
      <c r="F47" s="20"/>
    </row>
    <row r="48" spans="1:6" ht="39" customHeight="1" x14ac:dyDescent="0.25">
      <c r="A48" s="29" t="s">
        <v>12</v>
      </c>
      <c r="B48" s="58" t="s">
        <v>385</v>
      </c>
      <c r="C48" s="150">
        <v>495</v>
      </c>
      <c r="D48" s="118" t="s">
        <v>45</v>
      </c>
      <c r="E48" s="164"/>
      <c r="F48" s="15"/>
    </row>
    <row r="49" spans="1:6" x14ac:dyDescent="0.25">
      <c r="A49" s="29"/>
      <c r="C49" s="150"/>
      <c r="D49" s="118"/>
      <c r="E49" s="164"/>
      <c r="F49" s="15"/>
    </row>
    <row r="50" spans="1:6" ht="48" customHeight="1" x14ac:dyDescent="0.25">
      <c r="A50" s="214" t="s">
        <v>14</v>
      </c>
      <c r="B50" s="71" t="s">
        <v>377</v>
      </c>
      <c r="C50" s="155">
        <v>9</v>
      </c>
      <c r="D50" s="165" t="s">
        <v>16</v>
      </c>
      <c r="E50" s="193"/>
      <c r="F50" s="22"/>
    </row>
    <row r="51" spans="1:6" x14ac:dyDescent="0.25">
      <c r="A51" s="29"/>
      <c r="C51" s="150"/>
      <c r="D51" s="118"/>
      <c r="E51" s="164"/>
      <c r="F51" s="15"/>
    </row>
    <row r="52" spans="1:6" x14ac:dyDescent="0.25">
      <c r="A52" s="29" t="s">
        <v>15</v>
      </c>
      <c r="B52" s="58" t="s">
        <v>306</v>
      </c>
      <c r="C52" s="150">
        <v>6</v>
      </c>
      <c r="D52" s="118" t="s">
        <v>16</v>
      </c>
      <c r="E52" s="164"/>
      <c r="F52" s="15"/>
    </row>
    <row r="53" spans="1:6" x14ac:dyDescent="0.25">
      <c r="A53" s="29"/>
      <c r="B53" s="79"/>
      <c r="C53" s="150"/>
      <c r="E53" s="44"/>
      <c r="F53" s="15"/>
    </row>
    <row r="54" spans="1:6" x14ac:dyDescent="0.25">
      <c r="A54" s="29" t="s">
        <v>18</v>
      </c>
      <c r="B54" s="58" t="s">
        <v>307</v>
      </c>
      <c r="C54" s="150">
        <v>4</v>
      </c>
      <c r="D54" s="9" t="s">
        <v>16</v>
      </c>
      <c r="E54" s="44"/>
      <c r="F54" s="15"/>
    </row>
    <row r="55" spans="1:6" x14ac:dyDescent="0.25">
      <c r="A55" s="29"/>
      <c r="C55" s="150"/>
      <c r="E55" s="44"/>
      <c r="F55" s="15"/>
    </row>
    <row r="56" spans="1:6" ht="49.5" x14ac:dyDescent="0.25">
      <c r="A56" s="29" t="s">
        <v>20</v>
      </c>
      <c r="B56" s="58" t="s">
        <v>308</v>
      </c>
      <c r="C56" s="150">
        <v>19</v>
      </c>
      <c r="D56" s="9" t="s">
        <v>16</v>
      </c>
      <c r="E56" s="44"/>
      <c r="F56" s="15"/>
    </row>
    <row r="57" spans="1:6" x14ac:dyDescent="0.25">
      <c r="A57" s="29"/>
      <c r="C57" s="150"/>
      <c r="E57" s="44"/>
      <c r="F57" s="15"/>
    </row>
    <row r="58" spans="1:6" x14ac:dyDescent="0.25">
      <c r="A58" s="29" t="s">
        <v>21</v>
      </c>
      <c r="B58" s="58" t="s">
        <v>309</v>
      </c>
      <c r="C58" s="150">
        <v>2</v>
      </c>
      <c r="D58" s="9" t="s">
        <v>16</v>
      </c>
      <c r="E58" s="44"/>
      <c r="F58" s="15"/>
    </row>
    <row r="59" spans="1:6" x14ac:dyDescent="0.25">
      <c r="A59" s="29"/>
      <c r="C59" s="150"/>
      <c r="E59" s="44"/>
      <c r="F59" s="15"/>
    </row>
    <row r="60" spans="1:6" x14ac:dyDescent="0.25">
      <c r="A60" s="29" t="s">
        <v>37</v>
      </c>
      <c r="B60" s="58" t="s">
        <v>310</v>
      </c>
      <c r="C60" s="150">
        <v>3</v>
      </c>
      <c r="D60" s="9" t="s">
        <v>16</v>
      </c>
      <c r="E60" s="44"/>
      <c r="F60" s="15"/>
    </row>
    <row r="61" spans="1:6" x14ac:dyDescent="0.25">
      <c r="A61" s="29"/>
      <c r="B61" s="58"/>
      <c r="C61" s="150"/>
      <c r="E61" s="44"/>
      <c r="F61" s="15"/>
    </row>
    <row r="62" spans="1:6" ht="49.5" x14ac:dyDescent="0.25">
      <c r="A62" s="29" t="s">
        <v>22</v>
      </c>
      <c r="B62" s="58" t="s">
        <v>311</v>
      </c>
      <c r="C62" s="150">
        <v>3</v>
      </c>
      <c r="D62" s="9" t="s">
        <v>16</v>
      </c>
      <c r="E62" s="44"/>
      <c r="F62" s="15"/>
    </row>
    <row r="63" spans="1:6" x14ac:dyDescent="0.25">
      <c r="A63" s="29"/>
      <c r="B63" s="58"/>
      <c r="C63" s="150"/>
      <c r="E63" s="44"/>
      <c r="F63" s="15"/>
    </row>
    <row r="64" spans="1:6" ht="22.5" customHeight="1" x14ac:dyDescent="0.25">
      <c r="A64" s="29" t="s">
        <v>32</v>
      </c>
      <c r="B64" s="58" t="s">
        <v>312</v>
      </c>
      <c r="C64" s="150">
        <v>3</v>
      </c>
      <c r="D64" s="9" t="s">
        <v>16</v>
      </c>
      <c r="E64" s="44"/>
      <c r="F64" s="15"/>
    </row>
    <row r="65" spans="1:6" x14ac:dyDescent="0.25">
      <c r="A65" s="29"/>
      <c r="B65" s="58"/>
      <c r="C65" s="150"/>
      <c r="E65" s="44"/>
      <c r="F65" s="15"/>
    </row>
    <row r="66" spans="1:6" ht="66" x14ac:dyDescent="0.25">
      <c r="A66" s="29" t="s">
        <v>23</v>
      </c>
      <c r="B66" s="58" t="s">
        <v>313</v>
      </c>
      <c r="C66" s="150">
        <v>708</v>
      </c>
      <c r="D66" s="9" t="s">
        <v>45</v>
      </c>
      <c r="E66" s="44"/>
      <c r="F66" s="15"/>
    </row>
    <row r="67" spans="1:6" x14ac:dyDescent="0.25">
      <c r="A67" s="29"/>
      <c r="B67" s="58"/>
      <c r="C67" s="150"/>
      <c r="E67" s="44"/>
      <c r="F67" s="15"/>
    </row>
    <row r="68" spans="1:6" ht="66" x14ac:dyDescent="0.25">
      <c r="A68" s="29" t="s">
        <v>33</v>
      </c>
      <c r="B68" s="58" t="s">
        <v>314</v>
      </c>
      <c r="C68" s="150">
        <v>84</v>
      </c>
      <c r="D68" s="9" t="s">
        <v>45</v>
      </c>
      <c r="E68" s="44"/>
      <c r="F68" s="15"/>
    </row>
    <row r="69" spans="1:6" x14ac:dyDescent="0.25">
      <c r="A69" s="29"/>
      <c r="B69" s="58"/>
      <c r="C69" s="150"/>
      <c r="E69" s="44"/>
      <c r="F69" s="15"/>
    </row>
    <row r="70" spans="1:6" ht="49.5" x14ac:dyDescent="0.25">
      <c r="A70" s="29" t="s">
        <v>38</v>
      </c>
      <c r="B70" s="58" t="s">
        <v>378</v>
      </c>
      <c r="C70" s="150">
        <v>1</v>
      </c>
      <c r="D70" s="9" t="s">
        <v>7</v>
      </c>
      <c r="E70" s="44"/>
      <c r="F70" s="15"/>
    </row>
    <row r="71" spans="1:6" x14ac:dyDescent="0.25">
      <c r="A71" s="140"/>
      <c r="B71" s="122" t="s">
        <v>237</v>
      </c>
      <c r="C71" s="35"/>
      <c r="D71" s="183"/>
      <c r="E71" s="194"/>
      <c r="F71" s="37"/>
    </row>
    <row r="72" spans="1:6" ht="17.25" thickBot="1" x14ac:dyDescent="0.3">
      <c r="A72" s="141"/>
      <c r="B72" s="100" t="s">
        <v>241</v>
      </c>
      <c r="C72" s="33"/>
      <c r="D72" s="125"/>
      <c r="E72" s="174"/>
      <c r="F72" s="54"/>
    </row>
    <row r="73" spans="1:6" ht="17.25" thickTop="1" x14ac:dyDescent="0.25">
      <c r="A73" s="29"/>
      <c r="C73" s="150"/>
      <c r="E73" s="44"/>
      <c r="F73" s="15"/>
    </row>
    <row r="74" spans="1:6" x14ac:dyDescent="0.25">
      <c r="A74" s="29"/>
      <c r="B74" s="65" t="s">
        <v>315</v>
      </c>
      <c r="C74" s="150"/>
      <c r="E74" s="44"/>
      <c r="F74" s="15"/>
    </row>
    <row r="75" spans="1:6" x14ac:dyDescent="0.25">
      <c r="A75" s="29"/>
      <c r="B75" s="86" t="s">
        <v>39</v>
      </c>
      <c r="C75" s="150"/>
      <c r="E75" s="44"/>
      <c r="F75" s="15"/>
    </row>
    <row r="76" spans="1:6" x14ac:dyDescent="0.25">
      <c r="A76" s="29"/>
      <c r="B76" s="163" t="s">
        <v>40</v>
      </c>
      <c r="C76" s="150"/>
      <c r="E76" s="44"/>
      <c r="F76" s="15"/>
    </row>
    <row r="77" spans="1:6" ht="33" x14ac:dyDescent="0.25">
      <c r="A77" s="29"/>
      <c r="B77" s="58" t="s">
        <v>316</v>
      </c>
      <c r="C77" s="150"/>
      <c r="E77" s="44"/>
      <c r="F77" s="15"/>
    </row>
    <row r="78" spans="1:6" x14ac:dyDescent="0.25">
      <c r="A78" s="29"/>
      <c r="B78" s="58"/>
      <c r="C78" s="150"/>
      <c r="E78" s="44"/>
      <c r="F78" s="15"/>
    </row>
    <row r="79" spans="1:6" x14ac:dyDescent="0.25">
      <c r="A79" s="29"/>
      <c r="B79" s="83" t="s">
        <v>317</v>
      </c>
      <c r="C79" s="150"/>
      <c r="E79" s="44"/>
      <c r="F79" s="15"/>
    </row>
    <row r="80" spans="1:6" x14ac:dyDescent="0.25">
      <c r="A80" s="29"/>
      <c r="B80" s="83"/>
      <c r="C80" s="150"/>
      <c r="E80" s="44"/>
      <c r="F80" s="15"/>
    </row>
    <row r="81" spans="1:6" ht="33" x14ac:dyDescent="0.25">
      <c r="A81" s="29" t="s">
        <v>6</v>
      </c>
      <c r="B81" s="58" t="s">
        <v>318</v>
      </c>
      <c r="C81" s="150">
        <v>214</v>
      </c>
      <c r="D81" s="9" t="s">
        <v>45</v>
      </c>
      <c r="E81" s="44"/>
      <c r="F81" s="15"/>
    </row>
    <row r="82" spans="1:6" x14ac:dyDescent="0.25">
      <c r="A82" s="29"/>
      <c r="C82" s="150"/>
      <c r="E82" s="44"/>
      <c r="F82" s="15"/>
    </row>
    <row r="83" spans="1:6" ht="33" x14ac:dyDescent="0.25">
      <c r="A83" s="29" t="s">
        <v>9</v>
      </c>
      <c r="B83" s="58" t="s">
        <v>319</v>
      </c>
      <c r="C83" s="150">
        <v>214</v>
      </c>
      <c r="D83" s="9" t="s">
        <v>45</v>
      </c>
      <c r="E83" s="44"/>
      <c r="F83" s="15"/>
    </row>
    <row r="84" spans="1:6" x14ac:dyDescent="0.25">
      <c r="A84" s="29"/>
      <c r="B84" s="58"/>
      <c r="C84" s="150"/>
      <c r="E84" s="44"/>
      <c r="F84" s="15"/>
    </row>
    <row r="85" spans="1:6" x14ac:dyDescent="0.25">
      <c r="A85" s="29"/>
      <c r="B85" s="79" t="s">
        <v>320</v>
      </c>
      <c r="C85" s="150"/>
      <c r="E85" s="44"/>
      <c r="F85" s="15"/>
    </row>
    <row r="86" spans="1:6" ht="33" x14ac:dyDescent="0.25">
      <c r="A86" s="29" t="s">
        <v>12</v>
      </c>
      <c r="B86" s="58" t="s">
        <v>321</v>
      </c>
      <c r="C86" s="150">
        <v>11</v>
      </c>
      <c r="D86" s="9" t="s">
        <v>34</v>
      </c>
      <c r="E86" s="44"/>
      <c r="F86" s="15"/>
    </row>
    <row r="87" spans="1:6" x14ac:dyDescent="0.25">
      <c r="A87" s="29"/>
      <c r="B87" s="58"/>
      <c r="C87" s="150"/>
      <c r="E87" s="44"/>
      <c r="F87" s="15"/>
    </row>
    <row r="88" spans="1:6" ht="49.5" x14ac:dyDescent="0.25">
      <c r="A88" s="29" t="s">
        <v>14</v>
      </c>
      <c r="B88" s="58" t="s">
        <v>322</v>
      </c>
      <c r="C88" s="150">
        <v>31</v>
      </c>
      <c r="D88" s="9" t="s">
        <v>34</v>
      </c>
      <c r="E88" s="44"/>
      <c r="F88" s="15"/>
    </row>
    <row r="89" spans="1:6" x14ac:dyDescent="0.25">
      <c r="A89" s="29"/>
      <c r="C89" s="150"/>
      <c r="E89" s="44"/>
      <c r="F89" s="15"/>
    </row>
    <row r="90" spans="1:6" x14ac:dyDescent="0.25">
      <c r="A90" s="29"/>
      <c r="C90" s="150"/>
      <c r="E90" s="44"/>
      <c r="F90" s="15"/>
    </row>
    <row r="91" spans="1:6" x14ac:dyDescent="0.25">
      <c r="A91" s="29"/>
      <c r="B91" s="86" t="s">
        <v>323</v>
      </c>
      <c r="C91" s="150"/>
      <c r="E91" s="44"/>
      <c r="F91" s="15"/>
    </row>
    <row r="92" spans="1:6" x14ac:dyDescent="0.25">
      <c r="A92" s="29"/>
      <c r="C92" s="150"/>
      <c r="E92" s="44"/>
      <c r="F92" s="15"/>
    </row>
    <row r="93" spans="1:6" ht="33" x14ac:dyDescent="0.25">
      <c r="A93" s="29"/>
      <c r="B93" s="88" t="s">
        <v>324</v>
      </c>
      <c r="C93" s="150"/>
      <c r="E93" s="44"/>
      <c r="F93" s="15"/>
    </row>
    <row r="94" spans="1:6" x14ac:dyDescent="0.25">
      <c r="A94" s="29"/>
      <c r="B94" s="58"/>
      <c r="C94" s="150"/>
      <c r="E94" s="44"/>
      <c r="F94" s="15"/>
    </row>
    <row r="95" spans="1:6" x14ac:dyDescent="0.25">
      <c r="A95" s="29" t="s">
        <v>15</v>
      </c>
      <c r="B95" s="58" t="s">
        <v>325</v>
      </c>
      <c r="C95" s="150">
        <v>22</v>
      </c>
      <c r="D95" s="9" t="s">
        <v>45</v>
      </c>
      <c r="E95" s="44"/>
      <c r="F95" s="15"/>
    </row>
    <row r="96" spans="1:6" x14ac:dyDescent="0.25">
      <c r="A96" s="29"/>
      <c r="B96" s="58"/>
      <c r="C96" s="150"/>
      <c r="E96" s="44"/>
      <c r="F96" s="15"/>
    </row>
    <row r="97" spans="1:6" x14ac:dyDescent="0.25">
      <c r="A97" s="29"/>
      <c r="B97" s="83" t="s">
        <v>326</v>
      </c>
      <c r="C97" s="150"/>
      <c r="E97" s="44"/>
      <c r="F97" s="15"/>
    </row>
    <row r="98" spans="1:6" x14ac:dyDescent="0.25">
      <c r="A98" s="29"/>
      <c r="B98" s="58"/>
      <c r="C98" s="150"/>
      <c r="E98" s="44"/>
      <c r="F98" s="15"/>
    </row>
    <row r="99" spans="1:6" ht="33" x14ac:dyDescent="0.25">
      <c r="A99" s="29" t="s">
        <v>18</v>
      </c>
      <c r="B99" s="58" t="s">
        <v>327</v>
      </c>
      <c r="C99" s="150">
        <v>214</v>
      </c>
      <c r="D99" s="9" t="s">
        <v>45</v>
      </c>
      <c r="E99" s="44"/>
      <c r="F99" s="15"/>
    </row>
    <row r="100" spans="1:6" x14ac:dyDescent="0.25">
      <c r="A100" s="29"/>
      <c r="B100" s="58"/>
      <c r="C100" s="150"/>
      <c r="E100" s="44"/>
      <c r="F100" s="15"/>
    </row>
    <row r="101" spans="1:6" x14ac:dyDescent="0.25">
      <c r="A101" s="29"/>
      <c r="B101" s="58"/>
      <c r="C101" s="150"/>
      <c r="E101" s="44"/>
      <c r="F101" s="15"/>
    </row>
    <row r="102" spans="1:6" x14ac:dyDescent="0.25">
      <c r="A102" s="29"/>
      <c r="B102" s="58"/>
      <c r="C102" s="150"/>
      <c r="E102" s="44"/>
      <c r="F102" s="15"/>
    </row>
    <row r="103" spans="1:6" x14ac:dyDescent="0.25">
      <c r="A103" s="29"/>
      <c r="B103" s="58"/>
      <c r="C103" s="150"/>
      <c r="E103" s="44"/>
      <c r="F103" s="15"/>
    </row>
    <row r="104" spans="1:6" x14ac:dyDescent="0.25">
      <c r="A104" s="29"/>
      <c r="B104" s="58"/>
      <c r="C104" s="150"/>
      <c r="E104" s="44"/>
      <c r="F104" s="15"/>
    </row>
    <row r="105" spans="1:6" x14ac:dyDescent="0.25">
      <c r="A105" s="29"/>
      <c r="B105" s="58"/>
      <c r="C105" s="150"/>
      <c r="E105" s="44"/>
      <c r="F105" s="15"/>
    </row>
    <row r="106" spans="1:6" x14ac:dyDescent="0.25">
      <c r="A106" s="29"/>
      <c r="B106" s="58"/>
      <c r="C106" s="150"/>
      <c r="E106" s="44"/>
      <c r="F106" s="15"/>
    </row>
    <row r="107" spans="1:6" x14ac:dyDescent="0.25">
      <c r="A107" s="29"/>
      <c r="B107" s="58"/>
      <c r="C107" s="150"/>
      <c r="E107" s="44"/>
      <c r="F107" s="15"/>
    </row>
    <row r="108" spans="1:6" x14ac:dyDescent="0.25">
      <c r="A108" s="29"/>
      <c r="B108" s="58"/>
      <c r="C108" s="150"/>
      <c r="E108" s="44"/>
      <c r="F108" s="15"/>
    </row>
    <row r="109" spans="1:6" x14ac:dyDescent="0.25">
      <c r="A109" s="29"/>
      <c r="B109" s="58"/>
      <c r="C109" s="150"/>
      <c r="E109" s="44"/>
      <c r="F109" s="15"/>
    </row>
    <row r="110" spans="1:6" x14ac:dyDescent="0.25">
      <c r="A110" s="29"/>
      <c r="B110" s="58"/>
      <c r="C110" s="150"/>
      <c r="E110" s="44"/>
      <c r="F110" s="15"/>
    </row>
    <row r="111" spans="1:6" x14ac:dyDescent="0.25">
      <c r="A111" s="29"/>
      <c r="B111" s="58"/>
      <c r="C111" s="150"/>
      <c r="E111" s="44"/>
      <c r="F111" s="15"/>
    </row>
    <row r="112" spans="1:6" x14ac:dyDescent="0.25">
      <c r="A112" s="29"/>
      <c r="B112" s="58"/>
      <c r="C112" s="150"/>
      <c r="E112" s="44"/>
      <c r="F112" s="15"/>
    </row>
    <row r="113" spans="1:6" x14ac:dyDescent="0.25">
      <c r="A113" s="29"/>
      <c r="B113" s="58"/>
      <c r="C113" s="150"/>
      <c r="E113" s="44"/>
      <c r="F113" s="15"/>
    </row>
    <row r="114" spans="1:6" x14ac:dyDescent="0.25">
      <c r="A114" s="29"/>
      <c r="B114" s="58"/>
      <c r="C114" s="150"/>
      <c r="E114" s="44"/>
      <c r="F114" s="15"/>
    </row>
    <row r="115" spans="1:6" x14ac:dyDescent="0.25">
      <c r="A115" s="29"/>
      <c r="B115" s="58"/>
      <c r="C115" s="150"/>
      <c r="E115" s="44"/>
      <c r="F115" s="15"/>
    </row>
    <row r="116" spans="1:6" x14ac:dyDescent="0.25">
      <c r="A116" s="29"/>
      <c r="B116" s="58"/>
      <c r="C116" s="150"/>
      <c r="E116" s="44"/>
      <c r="F116" s="15"/>
    </row>
    <row r="117" spans="1:6" x14ac:dyDescent="0.25">
      <c r="A117" s="29"/>
      <c r="B117" s="58"/>
      <c r="C117" s="150"/>
      <c r="E117" s="44"/>
      <c r="F117" s="15"/>
    </row>
    <row r="118" spans="1:6" x14ac:dyDescent="0.25">
      <c r="A118" s="29"/>
      <c r="B118" s="58"/>
      <c r="C118" s="150"/>
      <c r="E118" s="44"/>
      <c r="F118" s="15"/>
    </row>
    <row r="119" spans="1:6" x14ac:dyDescent="0.25">
      <c r="A119" s="29"/>
      <c r="B119" s="58"/>
      <c r="C119" s="150"/>
      <c r="E119" s="44"/>
      <c r="F119" s="15"/>
    </row>
    <row r="120" spans="1:6" x14ac:dyDescent="0.25">
      <c r="A120" s="29"/>
      <c r="B120" s="58"/>
      <c r="C120" s="150"/>
      <c r="E120" s="44"/>
      <c r="F120" s="15"/>
    </row>
    <row r="121" spans="1:6" x14ac:dyDescent="0.25">
      <c r="A121" s="29"/>
      <c r="B121" s="58"/>
      <c r="C121" s="150"/>
      <c r="E121" s="44"/>
      <c r="F121" s="15"/>
    </row>
    <row r="122" spans="1:6" x14ac:dyDescent="0.25">
      <c r="A122" s="29"/>
      <c r="B122" s="58"/>
      <c r="C122" s="150"/>
      <c r="E122" s="44"/>
      <c r="F122" s="15"/>
    </row>
    <row r="123" spans="1:6" x14ac:dyDescent="0.25">
      <c r="A123" s="29"/>
      <c r="B123" s="58"/>
      <c r="C123" s="150"/>
      <c r="E123" s="44"/>
      <c r="F123" s="15"/>
    </row>
    <row r="124" spans="1:6" x14ac:dyDescent="0.25">
      <c r="A124" s="29"/>
      <c r="B124" s="86" t="s">
        <v>328</v>
      </c>
      <c r="C124" s="150"/>
      <c r="E124" s="44"/>
      <c r="F124" s="15"/>
    </row>
    <row r="125" spans="1:6" ht="17.25" thickBot="1" x14ac:dyDescent="0.3">
      <c r="A125" s="245"/>
      <c r="B125" s="87" t="s">
        <v>175</v>
      </c>
      <c r="C125" s="24"/>
      <c r="D125" s="123"/>
      <c r="E125" s="127"/>
      <c r="F125" s="23"/>
    </row>
    <row r="126" spans="1:6" ht="17.25" thickTop="1" x14ac:dyDescent="0.25">
      <c r="A126" s="29"/>
      <c r="B126" s="79"/>
      <c r="C126" s="150"/>
      <c r="E126" s="44"/>
      <c r="F126" s="17"/>
    </row>
    <row r="127" spans="1:6" s="1" customFormat="1" x14ac:dyDescent="0.3">
      <c r="A127" s="26"/>
      <c r="B127" s="79" t="s">
        <v>55</v>
      </c>
      <c r="C127" s="150"/>
      <c r="D127" s="118"/>
      <c r="E127" s="6"/>
      <c r="F127" s="15"/>
    </row>
    <row r="128" spans="1:6" s="1" customFormat="1" ht="5.25" customHeight="1" x14ac:dyDescent="0.3">
      <c r="A128" s="26"/>
      <c r="B128" s="79"/>
      <c r="C128" s="150"/>
      <c r="D128" s="118"/>
      <c r="E128" s="6"/>
      <c r="F128" s="15"/>
    </row>
    <row r="129" spans="1:6" s="1" customFormat="1" x14ac:dyDescent="0.3">
      <c r="A129" s="26"/>
      <c r="B129" s="79" t="s">
        <v>56</v>
      </c>
      <c r="C129" s="150"/>
      <c r="D129" s="118"/>
      <c r="E129" s="6"/>
      <c r="F129" s="15"/>
    </row>
    <row r="130" spans="1:6" s="1" customFormat="1" x14ac:dyDescent="0.3">
      <c r="A130" s="26"/>
      <c r="B130" s="79" t="s">
        <v>39</v>
      </c>
      <c r="C130" s="150"/>
      <c r="D130" s="118"/>
      <c r="E130" s="6"/>
      <c r="F130" s="15"/>
    </row>
    <row r="131" spans="1:6" s="1" customFormat="1" x14ac:dyDescent="0.3">
      <c r="A131" s="26"/>
      <c r="B131" s="82" t="s">
        <v>40</v>
      </c>
      <c r="C131" s="150"/>
      <c r="D131" s="120"/>
      <c r="E131" s="6"/>
      <c r="F131" s="15"/>
    </row>
    <row r="132" spans="1:6" s="1" customFormat="1" ht="68.25" customHeight="1" x14ac:dyDescent="0.3">
      <c r="A132" s="26"/>
      <c r="B132" s="58" t="s">
        <v>57</v>
      </c>
      <c r="C132" s="150"/>
      <c r="D132" s="118"/>
      <c r="E132" s="6"/>
      <c r="F132" s="15"/>
    </row>
    <row r="133" spans="1:6" s="1" customFormat="1" x14ac:dyDescent="0.3">
      <c r="A133" s="26"/>
      <c r="B133" s="58"/>
      <c r="C133" s="150"/>
      <c r="D133" s="118"/>
      <c r="E133" s="6"/>
      <c r="F133" s="15"/>
    </row>
    <row r="134" spans="1:6" s="1" customFormat="1" x14ac:dyDescent="0.3">
      <c r="A134" s="26"/>
      <c r="B134" s="79" t="s">
        <v>58</v>
      </c>
      <c r="C134" s="150"/>
      <c r="D134" s="118"/>
      <c r="E134" s="6"/>
      <c r="F134" s="15"/>
    </row>
    <row r="135" spans="1:6" s="1" customFormat="1" x14ac:dyDescent="0.3">
      <c r="A135" s="26"/>
      <c r="B135" s="79" t="s">
        <v>59</v>
      </c>
      <c r="C135" s="150"/>
      <c r="D135" s="118"/>
      <c r="E135" s="6"/>
      <c r="F135" s="15"/>
    </row>
    <row r="136" spans="1:6" s="1" customFormat="1" x14ac:dyDescent="0.3">
      <c r="A136" s="26"/>
      <c r="B136" s="82"/>
      <c r="C136" s="150"/>
      <c r="D136" s="118"/>
      <c r="E136" s="6"/>
      <c r="F136" s="15"/>
    </row>
    <row r="137" spans="1:6" s="1" customFormat="1" ht="59.25" customHeight="1" x14ac:dyDescent="0.3">
      <c r="A137" s="115" t="s">
        <v>6</v>
      </c>
      <c r="B137" s="81" t="s">
        <v>60</v>
      </c>
      <c r="C137" s="150">
        <v>137</v>
      </c>
      <c r="D137" s="118" t="s">
        <v>34</v>
      </c>
      <c r="E137" s="6"/>
      <c r="F137" s="15"/>
    </row>
    <row r="138" spans="1:6" s="1" customFormat="1" x14ac:dyDescent="0.3">
      <c r="A138" s="26"/>
      <c r="B138" s="82"/>
      <c r="C138" s="150"/>
      <c r="D138" s="118"/>
      <c r="E138" s="6"/>
      <c r="F138" s="15"/>
    </row>
    <row r="139" spans="1:6" s="1" customFormat="1" ht="49.5" x14ac:dyDescent="0.3">
      <c r="A139" s="26" t="s">
        <v>9</v>
      </c>
      <c r="B139" s="58" t="s">
        <v>296</v>
      </c>
      <c r="C139" s="150">
        <v>118</v>
      </c>
      <c r="D139" s="118" t="s">
        <v>34</v>
      </c>
      <c r="E139" s="6"/>
      <c r="F139" s="15"/>
    </row>
    <row r="140" spans="1:6" s="1" customFormat="1" x14ac:dyDescent="0.3">
      <c r="A140" s="26"/>
      <c r="B140" s="2"/>
      <c r="C140" s="150"/>
      <c r="D140" s="118"/>
      <c r="E140" s="6"/>
      <c r="F140" s="15"/>
    </row>
    <row r="141" spans="1:6" s="1" customFormat="1" ht="33" x14ac:dyDescent="0.3">
      <c r="A141" s="26" t="s">
        <v>12</v>
      </c>
      <c r="B141" s="58" t="s">
        <v>61</v>
      </c>
      <c r="C141" s="150">
        <v>1168</v>
      </c>
      <c r="D141" s="118" t="s">
        <v>34</v>
      </c>
      <c r="E141" s="6"/>
      <c r="F141" s="15"/>
    </row>
    <row r="142" spans="1:6" s="1" customFormat="1" x14ac:dyDescent="0.3">
      <c r="A142" s="26"/>
      <c r="B142" s="2"/>
      <c r="C142" s="150"/>
      <c r="D142" s="118"/>
      <c r="E142" s="6"/>
      <c r="F142" s="15"/>
    </row>
    <row r="143" spans="1:6" s="1" customFormat="1" ht="33.75" customHeight="1" x14ac:dyDescent="0.3">
      <c r="A143" s="26" t="s">
        <v>14</v>
      </c>
      <c r="B143" s="58" t="s">
        <v>262</v>
      </c>
      <c r="C143" s="150">
        <v>102</v>
      </c>
      <c r="D143" s="118" t="s">
        <v>34</v>
      </c>
      <c r="E143" s="6"/>
      <c r="F143" s="15"/>
    </row>
    <row r="144" spans="1:6" s="1" customFormat="1" x14ac:dyDescent="0.3">
      <c r="A144" s="26"/>
      <c r="B144" s="2"/>
      <c r="C144" s="150"/>
      <c r="D144" s="118"/>
      <c r="E144" s="6"/>
      <c r="F144" s="15"/>
    </row>
    <row r="145" spans="1:6" s="1" customFormat="1" ht="36.75" customHeight="1" x14ac:dyDescent="0.3">
      <c r="A145" s="26" t="s">
        <v>15</v>
      </c>
      <c r="B145" s="58" t="s">
        <v>263</v>
      </c>
      <c r="C145" s="150">
        <v>153</v>
      </c>
      <c r="D145" s="118" t="s">
        <v>34</v>
      </c>
      <c r="E145" s="6"/>
      <c r="F145" s="15"/>
    </row>
    <row r="146" spans="1:6" s="1" customFormat="1" x14ac:dyDescent="0.3">
      <c r="A146" s="26"/>
      <c r="B146" s="2"/>
      <c r="C146" s="150"/>
      <c r="D146" s="118"/>
      <c r="E146" s="6"/>
      <c r="F146" s="15"/>
    </row>
    <row r="147" spans="1:6" s="1" customFormat="1" x14ac:dyDescent="0.3">
      <c r="A147" s="26"/>
      <c r="B147" s="79" t="s">
        <v>62</v>
      </c>
      <c r="C147" s="150"/>
      <c r="D147" s="10"/>
      <c r="E147" s="6"/>
      <c r="F147" s="15"/>
    </row>
    <row r="148" spans="1:6" s="1" customFormat="1" ht="33" x14ac:dyDescent="0.3">
      <c r="A148" s="26" t="s">
        <v>18</v>
      </c>
      <c r="B148" s="58" t="s">
        <v>63</v>
      </c>
      <c r="C148" s="150">
        <v>880</v>
      </c>
      <c r="D148" s="118" t="s">
        <v>45</v>
      </c>
      <c r="E148" s="6"/>
      <c r="F148" s="15"/>
    </row>
    <row r="149" spans="1:6" s="1" customFormat="1" x14ac:dyDescent="0.3">
      <c r="A149" s="26"/>
      <c r="B149" s="2"/>
      <c r="C149" s="150"/>
      <c r="D149" s="118"/>
      <c r="E149" s="6"/>
      <c r="F149" s="15"/>
    </row>
    <row r="150" spans="1:6" s="1" customFormat="1" ht="57.75" customHeight="1" x14ac:dyDescent="0.3">
      <c r="A150" s="26" t="s">
        <v>20</v>
      </c>
      <c r="B150" s="58" t="s">
        <v>283</v>
      </c>
      <c r="C150" s="150">
        <v>355</v>
      </c>
      <c r="D150" s="118" t="s">
        <v>34</v>
      </c>
      <c r="E150" s="6"/>
      <c r="F150" s="15"/>
    </row>
    <row r="151" spans="1:6" s="1" customFormat="1" x14ac:dyDescent="0.3">
      <c r="A151" s="26"/>
      <c r="B151" s="2"/>
      <c r="C151" s="150"/>
      <c r="D151" s="118"/>
      <c r="E151" s="6"/>
      <c r="F151" s="15"/>
    </row>
    <row r="152" spans="1:6" s="1" customFormat="1" ht="49.5" x14ac:dyDescent="0.3">
      <c r="A152" s="26" t="s">
        <v>21</v>
      </c>
      <c r="B152" s="58" t="s">
        <v>64</v>
      </c>
      <c r="C152" s="150">
        <v>920</v>
      </c>
      <c r="D152" s="118" t="s">
        <v>45</v>
      </c>
      <c r="E152" s="6"/>
      <c r="F152" s="15"/>
    </row>
    <row r="153" spans="1:6" s="1" customFormat="1" ht="15" customHeight="1" x14ac:dyDescent="0.3">
      <c r="A153" s="26"/>
      <c r="B153" s="2"/>
      <c r="C153" s="150"/>
      <c r="D153" s="118"/>
      <c r="E153" s="6"/>
      <c r="F153" s="15"/>
    </row>
    <row r="154" spans="1:6" s="1" customFormat="1" x14ac:dyDescent="0.3">
      <c r="A154" s="26"/>
      <c r="B154" s="79" t="s">
        <v>65</v>
      </c>
      <c r="C154" s="150"/>
      <c r="D154" s="118"/>
      <c r="E154" s="6"/>
      <c r="F154" s="15"/>
    </row>
    <row r="155" spans="1:6" s="1" customFormat="1" ht="36.75" customHeight="1" x14ac:dyDescent="0.3">
      <c r="A155" s="26" t="s">
        <v>22</v>
      </c>
      <c r="B155" s="58" t="s">
        <v>66</v>
      </c>
      <c r="C155" s="150">
        <v>1184</v>
      </c>
      <c r="D155" s="118" t="s">
        <v>45</v>
      </c>
      <c r="E155" s="6"/>
      <c r="F155" s="15"/>
    </row>
    <row r="156" spans="1:6" s="1" customFormat="1" x14ac:dyDescent="0.3">
      <c r="A156" s="26"/>
      <c r="B156" s="79"/>
      <c r="C156" s="150"/>
      <c r="D156" s="118"/>
      <c r="E156" s="6"/>
      <c r="F156" s="15"/>
    </row>
    <row r="157" spans="1:6" s="1" customFormat="1" x14ac:dyDescent="0.3">
      <c r="A157" s="26"/>
      <c r="B157" s="79"/>
      <c r="C157" s="150"/>
      <c r="D157" s="118"/>
      <c r="E157" s="6"/>
      <c r="F157" s="15"/>
    </row>
    <row r="158" spans="1:6" s="1" customFormat="1" x14ac:dyDescent="0.3">
      <c r="A158" s="26"/>
      <c r="B158" s="79"/>
      <c r="C158" s="150"/>
      <c r="D158" s="118"/>
      <c r="E158" s="6"/>
      <c r="F158" s="15"/>
    </row>
    <row r="159" spans="1:6" s="1" customFormat="1" x14ac:dyDescent="0.3">
      <c r="A159" s="26"/>
      <c r="B159" s="79"/>
      <c r="C159" s="150"/>
      <c r="D159" s="118"/>
      <c r="E159" s="6"/>
      <c r="F159" s="15"/>
    </row>
    <row r="160" spans="1:6" s="1" customFormat="1" x14ac:dyDescent="0.3">
      <c r="A160" s="26"/>
      <c r="B160" s="79"/>
      <c r="C160" s="150"/>
      <c r="D160" s="118"/>
      <c r="E160" s="6"/>
      <c r="F160" s="15"/>
    </row>
    <row r="161" spans="1:6" s="1" customFormat="1" x14ac:dyDescent="0.3">
      <c r="A161" s="26"/>
      <c r="B161" s="79"/>
      <c r="C161" s="150"/>
      <c r="D161" s="118"/>
      <c r="E161" s="6"/>
      <c r="F161" s="15"/>
    </row>
    <row r="162" spans="1:6" s="1" customFormat="1" x14ac:dyDescent="0.3">
      <c r="A162" s="26"/>
      <c r="B162" s="79"/>
      <c r="C162" s="150"/>
      <c r="D162" s="118"/>
      <c r="E162" s="6"/>
      <c r="F162" s="15"/>
    </row>
    <row r="163" spans="1:6" s="1" customFormat="1" x14ac:dyDescent="0.3">
      <c r="A163" s="26"/>
      <c r="B163" s="79"/>
      <c r="C163" s="150"/>
      <c r="D163" s="118"/>
      <c r="E163" s="6"/>
      <c r="F163" s="15"/>
    </row>
    <row r="164" spans="1:6" s="1" customFormat="1" x14ac:dyDescent="0.3">
      <c r="A164" s="34"/>
      <c r="B164" s="110"/>
      <c r="C164" s="35"/>
      <c r="D164" s="134"/>
      <c r="E164" s="114"/>
      <c r="F164" s="37"/>
    </row>
    <row r="165" spans="1:6" s="1" customFormat="1" ht="17.25" thickBot="1" x14ac:dyDescent="0.35">
      <c r="A165" s="32"/>
      <c r="B165" s="100" t="s">
        <v>53</v>
      </c>
      <c r="C165" s="33"/>
      <c r="D165" s="121"/>
      <c r="E165" s="160"/>
      <c r="F165" s="54"/>
    </row>
    <row r="166" spans="1:6" s="1" customFormat="1" ht="17.25" thickTop="1" x14ac:dyDescent="0.3">
      <c r="A166" s="26"/>
      <c r="B166" s="79"/>
      <c r="C166" s="150"/>
      <c r="D166" s="118"/>
      <c r="E166" s="6"/>
      <c r="F166" s="15"/>
    </row>
    <row r="167" spans="1:6" s="1" customFormat="1" x14ac:dyDescent="0.3">
      <c r="A167" s="26"/>
      <c r="B167" s="79" t="s">
        <v>67</v>
      </c>
      <c r="C167" s="150"/>
      <c r="D167" s="118"/>
      <c r="E167" s="6"/>
      <c r="F167" s="15"/>
    </row>
    <row r="168" spans="1:6" s="1" customFormat="1" x14ac:dyDescent="0.3">
      <c r="A168" s="26"/>
      <c r="B168" s="79"/>
      <c r="C168" s="150"/>
      <c r="D168" s="118"/>
      <c r="E168" s="6"/>
      <c r="F168" s="15"/>
    </row>
    <row r="169" spans="1:6" s="1" customFormat="1" x14ac:dyDescent="0.3">
      <c r="A169" s="26"/>
      <c r="B169" s="83" t="s">
        <v>68</v>
      </c>
      <c r="C169" s="150"/>
      <c r="D169" s="118"/>
      <c r="E169" s="6"/>
      <c r="F169" s="15"/>
    </row>
    <row r="170" spans="1:6" s="1" customFormat="1" x14ac:dyDescent="0.3">
      <c r="A170" s="26"/>
      <c r="B170" s="82" t="s">
        <v>69</v>
      </c>
      <c r="C170" s="150"/>
      <c r="D170" s="118"/>
      <c r="E170" s="6"/>
      <c r="F170" s="15"/>
    </row>
    <row r="171" spans="1:6" s="1" customFormat="1" x14ac:dyDescent="0.3">
      <c r="A171" s="26"/>
      <c r="B171" s="82"/>
      <c r="C171" s="150"/>
      <c r="D171" s="118"/>
      <c r="E171" s="6"/>
      <c r="F171" s="15"/>
    </row>
    <row r="172" spans="1:6" s="1" customFormat="1" x14ac:dyDescent="0.3">
      <c r="A172" s="26"/>
      <c r="B172" s="83" t="s">
        <v>68</v>
      </c>
      <c r="C172" s="150"/>
      <c r="D172" s="118"/>
      <c r="E172" s="6"/>
      <c r="F172" s="15"/>
    </row>
    <row r="173" spans="1:6" s="1" customFormat="1" x14ac:dyDescent="0.3">
      <c r="A173" s="26"/>
      <c r="B173" s="82" t="s">
        <v>69</v>
      </c>
      <c r="C173" s="150"/>
      <c r="D173" s="118"/>
      <c r="E173" s="6"/>
      <c r="F173" s="15"/>
    </row>
    <row r="174" spans="1:6" s="1" customFormat="1" x14ac:dyDescent="0.3">
      <c r="A174" s="26"/>
      <c r="B174" s="82"/>
      <c r="C174" s="150"/>
      <c r="D174" s="118"/>
      <c r="E174" s="6"/>
      <c r="F174" s="15"/>
    </row>
    <row r="175" spans="1:6" s="1" customFormat="1" x14ac:dyDescent="0.3">
      <c r="A175" s="26" t="s">
        <v>6</v>
      </c>
      <c r="B175" s="58" t="s">
        <v>381</v>
      </c>
      <c r="C175" s="150">
        <v>4</v>
      </c>
      <c r="D175" s="118" t="s">
        <v>34</v>
      </c>
      <c r="E175" s="6"/>
      <c r="F175" s="15"/>
    </row>
    <row r="176" spans="1:6" s="1" customFormat="1" x14ac:dyDescent="0.3">
      <c r="A176" s="26"/>
      <c r="B176" s="2"/>
      <c r="C176" s="150"/>
      <c r="D176" s="118"/>
      <c r="E176" s="6"/>
      <c r="F176" s="15"/>
    </row>
    <row r="177" spans="1:6" s="1" customFormat="1" x14ac:dyDescent="0.3">
      <c r="A177" s="26" t="s">
        <v>9</v>
      </c>
      <c r="B177" s="58" t="s">
        <v>70</v>
      </c>
      <c r="C177" s="150">
        <v>59</v>
      </c>
      <c r="D177" s="118" t="s">
        <v>34</v>
      </c>
      <c r="E177" s="6"/>
      <c r="F177" s="15"/>
    </row>
    <row r="178" spans="1:6" s="1" customFormat="1" x14ac:dyDescent="0.3">
      <c r="A178" s="26"/>
      <c r="B178" s="2"/>
      <c r="C178" s="150"/>
      <c r="D178" s="118"/>
      <c r="E178" s="6"/>
      <c r="F178" s="15"/>
    </row>
    <row r="179" spans="1:6" s="1" customFormat="1" x14ac:dyDescent="0.3">
      <c r="A179" s="26"/>
      <c r="B179" s="79" t="s">
        <v>71</v>
      </c>
      <c r="C179" s="150"/>
      <c r="D179" s="118"/>
      <c r="E179" s="6"/>
      <c r="F179" s="15"/>
    </row>
    <row r="180" spans="1:6" s="1" customFormat="1" x14ac:dyDescent="0.3">
      <c r="A180" s="26"/>
      <c r="B180" s="79" t="s">
        <v>72</v>
      </c>
      <c r="C180" s="150"/>
      <c r="D180" s="118"/>
      <c r="E180" s="6"/>
      <c r="F180" s="15"/>
    </row>
    <row r="181" spans="1:6" s="1" customFormat="1" x14ac:dyDescent="0.3">
      <c r="A181" s="26"/>
      <c r="B181" s="79"/>
      <c r="C181" s="150"/>
      <c r="D181" s="118"/>
      <c r="E181" s="6"/>
      <c r="F181" s="15"/>
    </row>
    <row r="182" spans="1:6" s="1" customFormat="1" x14ac:dyDescent="0.3">
      <c r="A182" s="26" t="s">
        <v>12</v>
      </c>
      <c r="B182" s="2" t="s">
        <v>297</v>
      </c>
      <c r="C182" s="150">
        <v>59</v>
      </c>
      <c r="D182" s="118" t="s">
        <v>34</v>
      </c>
      <c r="E182" s="6"/>
      <c r="F182" s="15"/>
    </row>
    <row r="183" spans="1:6" s="1" customFormat="1" x14ac:dyDescent="0.3">
      <c r="A183" s="26"/>
      <c r="B183" s="2"/>
      <c r="C183" s="150"/>
      <c r="D183" s="118"/>
      <c r="E183" s="6"/>
      <c r="F183" s="15"/>
    </row>
    <row r="184" spans="1:6" s="1" customFormat="1" x14ac:dyDescent="0.3">
      <c r="A184" s="26" t="s">
        <v>14</v>
      </c>
      <c r="B184" s="85" t="s">
        <v>73</v>
      </c>
      <c r="C184" s="150">
        <v>20</v>
      </c>
      <c r="D184" s="118" t="s">
        <v>34</v>
      </c>
      <c r="E184" s="6"/>
      <c r="F184" s="15"/>
    </row>
    <row r="185" spans="1:6" s="1" customFormat="1" x14ac:dyDescent="0.3">
      <c r="A185" s="26"/>
      <c r="B185" s="86"/>
      <c r="C185" s="150"/>
      <c r="D185" s="118"/>
      <c r="E185" s="6"/>
      <c r="F185" s="15"/>
    </row>
    <row r="186" spans="1:6" s="1" customFormat="1" x14ac:dyDescent="0.3">
      <c r="A186" s="26" t="s">
        <v>15</v>
      </c>
      <c r="B186" s="58" t="s">
        <v>74</v>
      </c>
      <c r="C186" s="150">
        <v>31</v>
      </c>
      <c r="D186" s="118" t="s">
        <v>34</v>
      </c>
      <c r="E186" s="6"/>
      <c r="F186" s="15"/>
    </row>
    <row r="187" spans="1:6" s="1" customFormat="1" x14ac:dyDescent="0.3">
      <c r="A187" s="26"/>
      <c r="B187" s="82"/>
      <c r="C187" s="150"/>
      <c r="D187" s="118"/>
      <c r="E187" s="6"/>
      <c r="F187" s="15"/>
    </row>
    <row r="188" spans="1:6" s="1" customFormat="1" x14ac:dyDescent="0.3">
      <c r="A188" s="26" t="s">
        <v>18</v>
      </c>
      <c r="B188" s="58" t="s">
        <v>287</v>
      </c>
      <c r="C188" s="150">
        <v>20</v>
      </c>
      <c r="D188" s="150" t="s">
        <v>34</v>
      </c>
      <c r="E188" s="6"/>
      <c r="F188" s="15"/>
    </row>
    <row r="189" spans="1:6" s="1" customFormat="1" x14ac:dyDescent="0.3">
      <c r="A189" s="26"/>
      <c r="B189" s="82"/>
      <c r="C189" s="150"/>
      <c r="D189" s="118"/>
      <c r="E189" s="6"/>
      <c r="F189" s="15"/>
    </row>
    <row r="190" spans="1:6" s="1" customFormat="1" x14ac:dyDescent="0.3">
      <c r="A190" s="26" t="s">
        <v>18</v>
      </c>
      <c r="B190" s="2" t="s">
        <v>299</v>
      </c>
      <c r="C190" s="150">
        <v>178</v>
      </c>
      <c r="D190" s="118" t="s">
        <v>34</v>
      </c>
      <c r="E190" s="6"/>
      <c r="F190" s="15"/>
    </row>
    <row r="191" spans="1:6" s="1" customFormat="1" x14ac:dyDescent="0.3">
      <c r="A191" s="26"/>
      <c r="B191" s="2"/>
      <c r="C191" s="150"/>
      <c r="D191" s="118"/>
      <c r="E191" s="6"/>
      <c r="F191" s="15"/>
    </row>
    <row r="192" spans="1:6" s="1" customFormat="1" x14ac:dyDescent="0.3">
      <c r="A192" s="26"/>
      <c r="B192" s="86" t="s">
        <v>75</v>
      </c>
      <c r="C192" s="150"/>
      <c r="D192" s="118"/>
      <c r="E192" s="6"/>
      <c r="F192" s="15"/>
    </row>
    <row r="193" spans="1:6" s="1" customFormat="1" ht="49.5" x14ac:dyDescent="0.3">
      <c r="A193" s="26"/>
      <c r="B193" s="82" t="s">
        <v>76</v>
      </c>
      <c r="C193" s="150"/>
      <c r="D193" s="118"/>
      <c r="E193" s="6"/>
      <c r="F193" s="15"/>
    </row>
    <row r="194" spans="1:6" s="1" customFormat="1" x14ac:dyDescent="0.3">
      <c r="A194" s="26" t="s">
        <v>20</v>
      </c>
      <c r="B194" s="58" t="s">
        <v>77</v>
      </c>
      <c r="C194" s="150">
        <v>17820</v>
      </c>
      <c r="D194" s="118" t="s">
        <v>78</v>
      </c>
      <c r="E194" s="6"/>
      <c r="F194" s="15"/>
    </row>
    <row r="195" spans="1:6" s="1" customFormat="1" x14ac:dyDescent="0.3">
      <c r="A195" s="26"/>
      <c r="B195" s="82"/>
      <c r="C195" s="150"/>
      <c r="D195" s="118"/>
      <c r="E195" s="6"/>
      <c r="F195" s="15"/>
    </row>
    <row r="196" spans="1:6" s="1" customFormat="1" x14ac:dyDescent="0.3">
      <c r="A196" s="26" t="s">
        <v>21</v>
      </c>
      <c r="B196" s="2" t="s">
        <v>79</v>
      </c>
      <c r="C196" s="150">
        <f>C155</f>
        <v>1184</v>
      </c>
      <c r="D196" s="118" t="s">
        <v>45</v>
      </c>
      <c r="E196" s="6"/>
      <c r="F196" s="15"/>
    </row>
    <row r="197" spans="1:6" s="1" customFormat="1" x14ac:dyDescent="0.3">
      <c r="A197" s="26"/>
      <c r="B197" s="2"/>
      <c r="C197" s="150"/>
      <c r="D197" s="118"/>
      <c r="E197" s="6"/>
      <c r="F197" s="15"/>
    </row>
    <row r="198" spans="1:6" s="1" customFormat="1" x14ac:dyDescent="0.3">
      <c r="A198" s="26"/>
      <c r="B198" s="86" t="s">
        <v>80</v>
      </c>
      <c r="C198" s="150"/>
      <c r="D198" s="118"/>
      <c r="E198" s="6"/>
      <c r="F198" s="15"/>
    </row>
    <row r="199" spans="1:6" s="1" customFormat="1" x14ac:dyDescent="0.3">
      <c r="A199" s="26"/>
      <c r="B199" s="79" t="s">
        <v>81</v>
      </c>
      <c r="C199" s="150"/>
      <c r="D199" s="118"/>
      <c r="E199" s="6"/>
      <c r="F199" s="15"/>
    </row>
    <row r="200" spans="1:6" s="1" customFormat="1" x14ac:dyDescent="0.3">
      <c r="A200" s="26"/>
      <c r="B200" s="2"/>
      <c r="C200" s="150"/>
      <c r="D200" s="118"/>
      <c r="E200" s="6"/>
      <c r="F200" s="15"/>
    </row>
    <row r="201" spans="1:6" s="1" customFormat="1" x14ac:dyDescent="0.3">
      <c r="A201" s="26" t="s">
        <v>22</v>
      </c>
      <c r="B201" s="2" t="s">
        <v>82</v>
      </c>
      <c r="C201" s="150">
        <v>198</v>
      </c>
      <c r="D201" s="118" t="s">
        <v>45</v>
      </c>
      <c r="E201" s="6"/>
      <c r="F201" s="15"/>
    </row>
    <row r="202" spans="1:6" s="1" customFormat="1" x14ac:dyDescent="0.3">
      <c r="A202" s="26"/>
      <c r="B202" s="86"/>
      <c r="C202" s="150"/>
      <c r="D202" s="118"/>
      <c r="E202" s="6"/>
      <c r="F202" s="15"/>
    </row>
    <row r="203" spans="1:6" s="1" customFormat="1" x14ac:dyDescent="0.3">
      <c r="A203" s="26" t="s">
        <v>32</v>
      </c>
      <c r="B203" s="2" t="s">
        <v>298</v>
      </c>
      <c r="C203" s="150">
        <v>216</v>
      </c>
      <c r="D203" s="118" t="s">
        <v>45</v>
      </c>
      <c r="E203" s="6"/>
      <c r="F203" s="15"/>
    </row>
    <row r="204" spans="1:6" s="1" customFormat="1" x14ac:dyDescent="0.3">
      <c r="A204" s="26"/>
      <c r="B204" s="58"/>
      <c r="C204" s="150"/>
      <c r="D204" s="118"/>
      <c r="E204" s="6"/>
      <c r="F204" s="15"/>
    </row>
    <row r="205" spans="1:6" s="1" customFormat="1" x14ac:dyDescent="0.3">
      <c r="A205" s="26" t="s">
        <v>32</v>
      </c>
      <c r="B205" s="2" t="s">
        <v>386</v>
      </c>
      <c r="C205" s="150">
        <v>132</v>
      </c>
      <c r="D205" s="118" t="s">
        <v>45</v>
      </c>
      <c r="E205" s="6"/>
      <c r="F205" s="15"/>
    </row>
    <row r="206" spans="1:6" s="1" customFormat="1" x14ac:dyDescent="0.3">
      <c r="A206" s="26"/>
      <c r="B206" s="58"/>
      <c r="C206" s="150"/>
      <c r="D206" s="118"/>
      <c r="E206" s="6"/>
      <c r="F206" s="15"/>
    </row>
    <row r="207" spans="1:6" s="1" customFormat="1" x14ac:dyDescent="0.3">
      <c r="A207" s="26" t="s">
        <v>23</v>
      </c>
      <c r="B207" s="2" t="s">
        <v>294</v>
      </c>
      <c r="C207" s="150">
        <v>144</v>
      </c>
      <c r="D207" s="118" t="s">
        <v>24</v>
      </c>
      <c r="E207" s="6"/>
      <c r="F207" s="15"/>
    </row>
    <row r="208" spans="1:6" s="1" customFormat="1" x14ac:dyDescent="0.3">
      <c r="A208" s="26"/>
      <c r="B208" s="2"/>
      <c r="C208" s="150"/>
      <c r="D208" s="118"/>
      <c r="E208" s="6"/>
      <c r="F208" s="15"/>
    </row>
    <row r="209" spans="1:6" s="1" customFormat="1" x14ac:dyDescent="0.3">
      <c r="A209" s="26"/>
      <c r="B209" s="86" t="s">
        <v>83</v>
      </c>
      <c r="C209" s="150"/>
      <c r="D209" s="118"/>
      <c r="E209" s="6"/>
      <c r="F209" s="15"/>
    </row>
    <row r="210" spans="1:6" s="1" customFormat="1" ht="49.5" x14ac:dyDescent="0.3">
      <c r="A210" s="26"/>
      <c r="B210" s="82" t="s">
        <v>84</v>
      </c>
      <c r="C210" s="150"/>
      <c r="D210" s="118"/>
      <c r="E210" s="6"/>
      <c r="F210" s="15"/>
    </row>
    <row r="211" spans="1:6" s="1" customFormat="1" x14ac:dyDescent="0.3">
      <c r="A211" s="26"/>
      <c r="B211" s="86"/>
      <c r="C211" s="150"/>
      <c r="D211" s="118"/>
      <c r="E211" s="6"/>
      <c r="F211" s="15"/>
    </row>
    <row r="212" spans="1:6" s="1" customFormat="1" x14ac:dyDescent="0.3">
      <c r="A212" s="26" t="s">
        <v>33</v>
      </c>
      <c r="B212" s="2" t="s">
        <v>85</v>
      </c>
      <c r="C212" s="150">
        <v>650</v>
      </c>
      <c r="D212" s="118" t="s">
        <v>45</v>
      </c>
      <c r="E212" s="6"/>
      <c r="F212" s="15"/>
    </row>
    <row r="213" spans="1:6" s="1" customFormat="1" x14ac:dyDescent="0.3">
      <c r="A213" s="34"/>
      <c r="B213" s="99"/>
      <c r="C213" s="35"/>
      <c r="D213" s="134"/>
      <c r="E213" s="114"/>
      <c r="F213" s="37"/>
    </row>
    <row r="214" spans="1:6" s="1" customFormat="1" x14ac:dyDescent="0.3">
      <c r="A214" s="26"/>
      <c r="B214" s="79" t="s">
        <v>53</v>
      </c>
      <c r="C214" s="150"/>
      <c r="D214" s="118"/>
      <c r="E214" s="6"/>
      <c r="F214" s="17"/>
    </row>
    <row r="215" spans="1:6" s="1" customFormat="1" ht="15.75" customHeight="1" thickBot="1" x14ac:dyDescent="0.35">
      <c r="A215" s="32"/>
      <c r="B215" s="108"/>
      <c r="C215" s="33"/>
      <c r="D215" s="121"/>
      <c r="E215" s="160"/>
      <c r="F215" s="39"/>
    </row>
    <row r="216" spans="1:6" s="1" customFormat="1" ht="15.75" customHeight="1" thickTop="1" x14ac:dyDescent="0.3">
      <c r="A216" s="26"/>
      <c r="B216" s="86"/>
      <c r="C216" s="150"/>
      <c r="D216" s="118"/>
      <c r="E216" s="6"/>
      <c r="F216" s="15"/>
    </row>
    <row r="217" spans="1:6" s="1" customFormat="1" x14ac:dyDescent="0.3">
      <c r="A217" s="26"/>
      <c r="B217" s="86" t="s">
        <v>25</v>
      </c>
      <c r="C217" s="150"/>
      <c r="D217" s="118"/>
      <c r="E217" s="6"/>
      <c r="F217" s="15"/>
    </row>
    <row r="218" spans="1:6" s="1" customFormat="1" x14ac:dyDescent="0.3">
      <c r="A218" s="26"/>
      <c r="B218" s="86"/>
      <c r="C218" s="150"/>
      <c r="D218" s="118"/>
      <c r="E218" s="6"/>
      <c r="F218" s="15"/>
    </row>
    <row r="219" spans="1:6" s="1" customFormat="1" x14ac:dyDescent="0.3">
      <c r="A219" s="26"/>
      <c r="B219" s="2" t="s">
        <v>272</v>
      </c>
      <c r="C219" s="150"/>
      <c r="D219" s="118"/>
      <c r="E219" s="6"/>
      <c r="F219" s="15"/>
    </row>
    <row r="220" spans="1:6" s="1" customFormat="1" x14ac:dyDescent="0.3">
      <c r="A220" s="26"/>
      <c r="B220" s="2"/>
      <c r="C220" s="150"/>
      <c r="D220" s="118"/>
      <c r="E220" s="6"/>
      <c r="F220" s="15"/>
    </row>
    <row r="221" spans="1:6" s="1" customFormat="1" x14ac:dyDescent="0.3">
      <c r="A221" s="26"/>
      <c r="B221" s="2" t="s">
        <v>387</v>
      </c>
      <c r="C221" s="150"/>
      <c r="D221" s="118"/>
      <c r="E221" s="6"/>
      <c r="F221" s="15"/>
    </row>
    <row r="222" spans="1:6" s="1" customFormat="1" x14ac:dyDescent="0.3">
      <c r="A222" s="26"/>
      <c r="B222" s="2"/>
      <c r="C222" s="150"/>
      <c r="D222" s="118"/>
      <c r="E222" s="6"/>
      <c r="F222" s="15"/>
    </row>
    <row r="223" spans="1:6" s="1" customFormat="1" x14ac:dyDescent="0.3">
      <c r="A223" s="26"/>
      <c r="B223" s="2"/>
      <c r="C223" s="150"/>
      <c r="D223" s="118"/>
      <c r="E223" s="6"/>
      <c r="F223" s="15"/>
    </row>
    <row r="224" spans="1:6" s="1" customFormat="1" ht="17.25" thickBot="1" x14ac:dyDescent="0.35">
      <c r="A224" s="116"/>
      <c r="B224" s="87" t="s">
        <v>86</v>
      </c>
      <c r="C224" s="24"/>
      <c r="D224" s="119"/>
      <c r="E224" s="112"/>
      <c r="F224" s="23"/>
    </row>
    <row r="225" spans="1:6" s="1" customFormat="1" ht="17.25" thickTop="1" x14ac:dyDescent="0.3">
      <c r="A225" s="26"/>
      <c r="B225" s="79"/>
      <c r="C225" s="150"/>
      <c r="D225" s="118"/>
      <c r="E225" s="6"/>
      <c r="F225" s="17"/>
    </row>
    <row r="226" spans="1:6" s="1" customFormat="1" ht="35.25" customHeight="1" x14ac:dyDescent="0.3">
      <c r="A226" s="26"/>
      <c r="B226" s="82" t="s">
        <v>87</v>
      </c>
      <c r="C226" s="150"/>
      <c r="D226" s="118"/>
      <c r="E226" s="6"/>
      <c r="F226" s="15"/>
    </row>
    <row r="227" spans="1:6" s="1" customFormat="1" x14ac:dyDescent="0.3">
      <c r="A227" s="26"/>
      <c r="B227" s="83"/>
      <c r="C227" s="150"/>
      <c r="D227" s="118"/>
      <c r="E227" s="6"/>
      <c r="F227" s="15"/>
    </row>
    <row r="228" spans="1:6" s="1" customFormat="1" x14ac:dyDescent="0.3">
      <c r="A228" s="26"/>
      <c r="B228" s="86" t="s">
        <v>68</v>
      </c>
      <c r="C228" s="150"/>
      <c r="D228" s="118"/>
      <c r="E228" s="6"/>
      <c r="F228" s="15"/>
    </row>
    <row r="229" spans="1:6" s="1" customFormat="1" x14ac:dyDescent="0.3">
      <c r="A229" s="26"/>
      <c r="B229" s="79" t="s">
        <v>71</v>
      </c>
      <c r="C229" s="150"/>
      <c r="D229" s="118"/>
      <c r="E229" s="6"/>
      <c r="F229" s="15"/>
    </row>
    <row r="230" spans="1:6" s="1" customFormat="1" x14ac:dyDescent="0.3">
      <c r="A230" s="26"/>
      <c r="B230" s="79"/>
      <c r="C230" s="150"/>
      <c r="D230" s="118"/>
      <c r="E230" s="6"/>
      <c r="F230" s="15"/>
    </row>
    <row r="231" spans="1:6" s="1" customFormat="1" x14ac:dyDescent="0.3">
      <c r="A231" s="26"/>
      <c r="B231" s="79" t="s">
        <v>88</v>
      </c>
      <c r="C231" s="150"/>
      <c r="D231" s="118"/>
      <c r="E231" s="6"/>
      <c r="F231" s="15"/>
    </row>
    <row r="232" spans="1:6" s="1" customFormat="1" x14ac:dyDescent="0.3">
      <c r="A232" s="26"/>
      <c r="B232" s="86"/>
      <c r="C232" s="150"/>
      <c r="D232" s="118"/>
      <c r="E232" s="6"/>
      <c r="F232" s="15"/>
    </row>
    <row r="233" spans="1:6" s="1" customFormat="1" x14ac:dyDescent="0.3">
      <c r="A233" s="26" t="s">
        <v>6</v>
      </c>
      <c r="B233" s="79" t="s">
        <v>89</v>
      </c>
      <c r="C233" s="150">
        <v>78</v>
      </c>
      <c r="D233" s="118" t="s">
        <v>34</v>
      </c>
      <c r="E233" s="6"/>
      <c r="F233" s="15"/>
    </row>
    <row r="234" spans="1:6" s="1" customFormat="1" x14ac:dyDescent="0.3">
      <c r="A234" s="26"/>
      <c r="B234" s="79"/>
      <c r="C234" s="150"/>
      <c r="D234" s="118"/>
      <c r="E234" s="6"/>
      <c r="F234" s="15"/>
    </row>
    <row r="235" spans="1:6" s="1" customFormat="1" x14ac:dyDescent="0.3">
      <c r="A235" s="26"/>
      <c r="B235" s="86" t="s">
        <v>90</v>
      </c>
      <c r="C235" s="150"/>
      <c r="D235" s="118"/>
      <c r="E235" s="6"/>
      <c r="F235" s="15"/>
    </row>
    <row r="236" spans="1:6" s="1" customFormat="1" ht="49.5" x14ac:dyDescent="0.3">
      <c r="A236" s="26"/>
      <c r="B236" s="82" t="s">
        <v>91</v>
      </c>
      <c r="C236" s="150"/>
      <c r="D236" s="118"/>
      <c r="E236" s="6"/>
      <c r="F236" s="15"/>
    </row>
    <row r="237" spans="1:6" s="1" customFormat="1" x14ac:dyDescent="0.3">
      <c r="A237" s="26"/>
      <c r="B237" s="86"/>
      <c r="C237" s="150"/>
      <c r="D237" s="118"/>
      <c r="E237" s="6"/>
      <c r="F237" s="15"/>
    </row>
    <row r="238" spans="1:6" s="1" customFormat="1" x14ac:dyDescent="0.3">
      <c r="A238" s="26" t="s">
        <v>9</v>
      </c>
      <c r="B238" s="58" t="s">
        <v>92</v>
      </c>
      <c r="C238" s="150">
        <v>15600</v>
      </c>
      <c r="D238" s="118" t="s">
        <v>78</v>
      </c>
      <c r="E238" s="6"/>
      <c r="F238" s="15"/>
    </row>
    <row r="239" spans="1:6" s="1" customFormat="1" x14ac:dyDescent="0.3">
      <c r="A239" s="26"/>
      <c r="B239" s="58"/>
      <c r="C239" s="150"/>
      <c r="D239" s="118"/>
      <c r="E239" s="6"/>
      <c r="F239" s="15"/>
    </row>
    <row r="240" spans="1:6" s="1" customFormat="1" x14ac:dyDescent="0.3">
      <c r="A240" s="26"/>
      <c r="B240" s="79" t="s">
        <v>93</v>
      </c>
      <c r="C240" s="150"/>
      <c r="D240" s="118"/>
      <c r="E240" s="6"/>
      <c r="F240" s="15"/>
    </row>
    <row r="241" spans="1:6" s="1" customFormat="1" x14ac:dyDescent="0.3">
      <c r="A241" s="26"/>
      <c r="B241" s="82" t="s">
        <v>94</v>
      </c>
      <c r="C241" s="151"/>
      <c r="D241" s="118"/>
      <c r="E241" s="6"/>
      <c r="F241" s="15"/>
    </row>
    <row r="242" spans="1:6" s="1" customFormat="1" x14ac:dyDescent="0.3">
      <c r="A242" s="26"/>
      <c r="B242" s="2"/>
      <c r="C242" s="150"/>
      <c r="D242" s="118"/>
      <c r="E242" s="6"/>
      <c r="F242" s="15"/>
    </row>
    <row r="243" spans="1:6" s="1" customFormat="1" ht="20.25" customHeight="1" x14ac:dyDescent="0.3">
      <c r="A243" s="26" t="s">
        <v>12</v>
      </c>
      <c r="B243" s="2" t="s">
        <v>95</v>
      </c>
      <c r="C243" s="150">
        <v>1153</v>
      </c>
      <c r="D243" s="118" t="s">
        <v>45</v>
      </c>
      <c r="E243" s="6"/>
      <c r="F243" s="15"/>
    </row>
    <row r="244" spans="1:6" s="1" customFormat="1" x14ac:dyDescent="0.3">
      <c r="A244" s="26"/>
      <c r="B244" s="2"/>
      <c r="C244" s="150"/>
      <c r="D244" s="118"/>
      <c r="E244" s="6"/>
      <c r="F244" s="15"/>
    </row>
    <row r="245" spans="1:6" s="1" customFormat="1" x14ac:dyDescent="0.3">
      <c r="A245" s="26"/>
      <c r="B245" s="83" t="s">
        <v>96</v>
      </c>
      <c r="C245" s="150"/>
      <c r="D245" s="120"/>
      <c r="E245" s="6"/>
      <c r="F245" s="15"/>
    </row>
    <row r="246" spans="1:6" s="1" customFormat="1" ht="53.25" customHeight="1" x14ac:dyDescent="0.3">
      <c r="A246" s="26"/>
      <c r="B246" s="83" t="s">
        <v>97</v>
      </c>
      <c r="C246" s="150"/>
      <c r="D246" s="118"/>
      <c r="E246" s="6"/>
      <c r="F246" s="15"/>
    </row>
    <row r="247" spans="1:6" s="1" customFormat="1" x14ac:dyDescent="0.3">
      <c r="A247" s="26"/>
      <c r="B247" s="79"/>
      <c r="C247" s="150"/>
      <c r="D247" s="118"/>
      <c r="E247" s="6"/>
      <c r="F247" s="15"/>
    </row>
    <row r="248" spans="1:6" s="1" customFormat="1" x14ac:dyDescent="0.3">
      <c r="A248" s="26" t="s">
        <v>14</v>
      </c>
      <c r="B248" s="2" t="s">
        <v>300</v>
      </c>
      <c r="C248" s="150">
        <v>234</v>
      </c>
      <c r="D248" s="118" t="s">
        <v>24</v>
      </c>
      <c r="E248" s="6"/>
      <c r="F248" s="15"/>
    </row>
    <row r="249" spans="1:6" s="1" customFormat="1" x14ac:dyDescent="0.3">
      <c r="A249" s="26"/>
      <c r="B249" s="2"/>
      <c r="C249" s="151"/>
      <c r="D249" s="118"/>
      <c r="E249" s="6"/>
      <c r="F249" s="15"/>
    </row>
    <row r="250" spans="1:6" s="1" customFormat="1" x14ac:dyDescent="0.3">
      <c r="A250" s="26" t="s">
        <v>15</v>
      </c>
      <c r="B250" s="2" t="s">
        <v>295</v>
      </c>
      <c r="C250" s="151">
        <v>144</v>
      </c>
      <c r="D250" s="118" t="s">
        <v>24</v>
      </c>
      <c r="E250" s="6"/>
      <c r="F250" s="15"/>
    </row>
    <row r="251" spans="1:6" s="1" customFormat="1" x14ac:dyDescent="0.3">
      <c r="A251" s="26"/>
      <c r="B251" s="2"/>
      <c r="C251" s="151"/>
      <c r="D251" s="118"/>
      <c r="E251" s="6"/>
      <c r="F251" s="15"/>
    </row>
    <row r="252" spans="1:6" s="1" customFormat="1" x14ac:dyDescent="0.3">
      <c r="A252" s="26"/>
      <c r="B252" s="86" t="s">
        <v>98</v>
      </c>
      <c r="C252" s="151"/>
      <c r="D252" s="118"/>
      <c r="E252" s="6"/>
      <c r="F252" s="15"/>
    </row>
    <row r="253" spans="1:6" s="1" customFormat="1" ht="49.5" x14ac:dyDescent="0.3">
      <c r="A253" s="26" t="s">
        <v>18</v>
      </c>
      <c r="B253" s="58" t="s">
        <v>99</v>
      </c>
      <c r="C253" s="151">
        <v>24</v>
      </c>
      <c r="D253" s="118" t="s">
        <v>52</v>
      </c>
      <c r="E253" s="6"/>
      <c r="F253" s="15"/>
    </row>
    <row r="254" spans="1:6" s="1" customFormat="1" x14ac:dyDescent="0.3">
      <c r="A254" s="26"/>
      <c r="B254" s="58"/>
      <c r="C254" s="151"/>
      <c r="D254" s="118"/>
      <c r="E254" s="6"/>
      <c r="F254" s="15"/>
    </row>
    <row r="255" spans="1:6" s="1" customFormat="1" x14ac:dyDescent="0.3">
      <c r="A255" s="26" t="s">
        <v>20</v>
      </c>
      <c r="B255" s="2" t="s">
        <v>100</v>
      </c>
      <c r="C255" s="151">
        <v>26</v>
      </c>
      <c r="D255" s="118" t="s">
        <v>52</v>
      </c>
      <c r="E255" s="6"/>
      <c r="F255" s="15"/>
    </row>
    <row r="256" spans="1:6" s="1" customFormat="1" x14ac:dyDescent="0.3">
      <c r="A256" s="26"/>
      <c r="B256" s="2"/>
      <c r="C256" s="150"/>
      <c r="D256" s="118"/>
      <c r="E256" s="6"/>
      <c r="F256" s="15"/>
    </row>
    <row r="257" spans="1:6" s="1" customFormat="1" ht="66" x14ac:dyDescent="0.3">
      <c r="A257" s="26" t="s">
        <v>21</v>
      </c>
      <c r="B257" s="58" t="s">
        <v>101</v>
      </c>
      <c r="C257" s="150">
        <v>24</v>
      </c>
      <c r="D257" s="120" t="s">
        <v>52</v>
      </c>
      <c r="E257" s="6"/>
      <c r="F257" s="15"/>
    </row>
    <row r="258" spans="1:6" s="1" customFormat="1" x14ac:dyDescent="0.3">
      <c r="A258" s="26"/>
      <c r="B258" s="2"/>
      <c r="C258" s="150"/>
      <c r="D258" s="118"/>
      <c r="E258" s="6"/>
      <c r="F258" s="15"/>
    </row>
    <row r="259" spans="1:6" s="1" customFormat="1" ht="64.5" customHeight="1" x14ac:dyDescent="0.3">
      <c r="A259" s="26" t="s">
        <v>37</v>
      </c>
      <c r="B259" s="58" t="s">
        <v>102</v>
      </c>
      <c r="C259" s="150">
        <v>96</v>
      </c>
      <c r="D259" s="118" t="s">
        <v>52</v>
      </c>
      <c r="E259" s="6"/>
      <c r="F259" s="15"/>
    </row>
    <row r="260" spans="1:6" s="1" customFormat="1" x14ac:dyDescent="0.3">
      <c r="A260" s="26"/>
      <c r="B260" s="2"/>
      <c r="C260" s="150"/>
      <c r="D260" s="118"/>
      <c r="E260" s="6"/>
      <c r="F260" s="15"/>
    </row>
    <row r="261" spans="1:6" s="1" customFormat="1" x14ac:dyDescent="0.3">
      <c r="A261" s="26"/>
      <c r="B261" s="79" t="s">
        <v>103</v>
      </c>
      <c r="C261" s="150"/>
      <c r="D261" s="118"/>
      <c r="E261" s="6"/>
      <c r="F261" s="15"/>
    </row>
    <row r="262" spans="1:6" s="1" customFormat="1" ht="33" x14ac:dyDescent="0.3">
      <c r="A262" s="26"/>
      <c r="B262" s="88" t="s">
        <v>104</v>
      </c>
      <c r="C262" s="150"/>
      <c r="D262" s="118"/>
      <c r="E262" s="6"/>
      <c r="F262" s="15"/>
    </row>
    <row r="263" spans="1:6" s="1" customFormat="1" x14ac:dyDescent="0.3">
      <c r="A263" s="26" t="s">
        <v>22</v>
      </c>
      <c r="B263" s="2" t="s">
        <v>105</v>
      </c>
      <c r="C263" s="150">
        <f>C248+C250</f>
        <v>378</v>
      </c>
      <c r="D263" s="118" t="s">
        <v>24</v>
      </c>
      <c r="E263" s="6"/>
      <c r="F263" s="15"/>
    </row>
    <row r="264" spans="1:6" s="1" customFormat="1" x14ac:dyDescent="0.3">
      <c r="A264" s="26"/>
      <c r="B264" s="2"/>
      <c r="C264" s="150"/>
      <c r="D264" s="118"/>
      <c r="E264" s="6"/>
      <c r="F264" s="15"/>
    </row>
    <row r="265" spans="1:6" s="1" customFormat="1" ht="33.75" thickBot="1" x14ac:dyDescent="0.35">
      <c r="A265" s="116"/>
      <c r="B265" s="84" t="s">
        <v>106</v>
      </c>
      <c r="C265" s="24"/>
      <c r="D265" s="119"/>
      <c r="E265" s="112"/>
      <c r="F265" s="23"/>
    </row>
    <row r="266" spans="1:6" s="1" customFormat="1" ht="17.25" thickTop="1" x14ac:dyDescent="0.3">
      <c r="A266" s="26"/>
      <c r="B266" s="89"/>
      <c r="C266" s="150"/>
      <c r="D266" s="118"/>
      <c r="E266" s="6"/>
      <c r="F266" s="15"/>
    </row>
    <row r="267" spans="1:6" s="1" customFormat="1" x14ac:dyDescent="0.3">
      <c r="A267" s="26"/>
      <c r="B267" s="79" t="s">
        <v>107</v>
      </c>
      <c r="C267" s="150"/>
      <c r="D267" s="118"/>
      <c r="E267" s="6"/>
      <c r="F267" s="15"/>
    </row>
    <row r="268" spans="1:6" s="1" customFormat="1" x14ac:dyDescent="0.3">
      <c r="A268" s="26"/>
      <c r="B268" s="79"/>
      <c r="C268" s="150"/>
      <c r="D268" s="118"/>
      <c r="E268" s="6"/>
      <c r="F268" s="15"/>
    </row>
    <row r="269" spans="1:6" s="1" customFormat="1" x14ac:dyDescent="0.3">
      <c r="A269" s="26"/>
      <c r="B269" s="83" t="s">
        <v>68</v>
      </c>
      <c r="C269" s="150"/>
      <c r="D269" s="120"/>
      <c r="E269" s="6"/>
      <c r="F269" s="15"/>
    </row>
    <row r="270" spans="1:6" s="1" customFormat="1" x14ac:dyDescent="0.3">
      <c r="A270" s="26"/>
      <c r="B270" s="79" t="s">
        <v>108</v>
      </c>
      <c r="C270" s="150"/>
      <c r="D270" s="118"/>
      <c r="E270" s="6"/>
      <c r="F270" s="15"/>
    </row>
    <row r="271" spans="1:6" s="1" customFormat="1" x14ac:dyDescent="0.3">
      <c r="A271" s="26"/>
      <c r="B271" s="79"/>
      <c r="C271" s="150"/>
      <c r="D271" s="118"/>
      <c r="E271" s="6"/>
      <c r="F271" s="15"/>
    </row>
    <row r="272" spans="1:6" s="1" customFormat="1" x14ac:dyDescent="0.3">
      <c r="A272" s="26" t="s">
        <v>6</v>
      </c>
      <c r="B272" s="58" t="s">
        <v>109</v>
      </c>
      <c r="C272" s="150">
        <v>27</v>
      </c>
      <c r="D272" s="120" t="s">
        <v>34</v>
      </c>
      <c r="E272" s="6"/>
      <c r="F272" s="15"/>
    </row>
    <row r="273" spans="1:6" s="1" customFormat="1" x14ac:dyDescent="0.3">
      <c r="A273" s="26"/>
      <c r="B273" s="2"/>
      <c r="C273" s="150"/>
      <c r="D273" s="118"/>
      <c r="E273" s="6"/>
      <c r="F273" s="15"/>
    </row>
    <row r="274" spans="1:6" s="1" customFormat="1" x14ac:dyDescent="0.3">
      <c r="A274" s="26" t="s">
        <v>9</v>
      </c>
      <c r="B274" s="2" t="s">
        <v>110</v>
      </c>
      <c r="C274" s="150">
        <v>20</v>
      </c>
      <c r="D274" s="118" t="s">
        <v>34</v>
      </c>
      <c r="E274" s="6"/>
      <c r="F274" s="15"/>
    </row>
    <row r="275" spans="1:6" s="1" customFormat="1" x14ac:dyDescent="0.3">
      <c r="A275" s="26"/>
      <c r="B275" s="2"/>
      <c r="C275" s="150"/>
      <c r="D275" s="118"/>
      <c r="E275" s="6"/>
      <c r="F275" s="15"/>
    </row>
    <row r="276" spans="1:6" s="1" customFormat="1" x14ac:dyDescent="0.3">
      <c r="A276" s="26"/>
      <c r="B276" s="83" t="s">
        <v>90</v>
      </c>
      <c r="C276" s="150"/>
      <c r="D276" s="120"/>
      <c r="E276" s="6"/>
      <c r="F276" s="15"/>
    </row>
    <row r="277" spans="1:6" s="1" customFormat="1" ht="49.5" x14ac:dyDescent="0.3">
      <c r="A277" s="26"/>
      <c r="B277" s="82" t="s">
        <v>111</v>
      </c>
      <c r="C277" s="152"/>
      <c r="D277" s="8"/>
      <c r="E277" s="80"/>
      <c r="F277" s="13"/>
    </row>
    <row r="278" spans="1:6" s="1" customFormat="1" x14ac:dyDescent="0.3">
      <c r="A278" s="26"/>
      <c r="B278" s="58"/>
      <c r="C278" s="150"/>
      <c r="D278" s="118"/>
      <c r="E278" s="6"/>
      <c r="F278" s="15"/>
    </row>
    <row r="279" spans="1:6" s="1" customFormat="1" x14ac:dyDescent="0.3">
      <c r="A279" s="26" t="s">
        <v>12</v>
      </c>
      <c r="B279" s="2" t="s">
        <v>112</v>
      </c>
      <c r="C279" s="150">
        <v>8460</v>
      </c>
      <c r="D279" s="118" t="s">
        <v>78</v>
      </c>
      <c r="E279" s="6"/>
      <c r="F279" s="15"/>
    </row>
    <row r="280" spans="1:6" s="1" customFormat="1" x14ac:dyDescent="0.3">
      <c r="A280" s="26"/>
      <c r="B280" s="2"/>
      <c r="C280" s="150"/>
      <c r="D280" s="118"/>
      <c r="E280" s="6"/>
      <c r="F280" s="15"/>
    </row>
    <row r="281" spans="1:6" s="1" customFormat="1" ht="23.25" customHeight="1" x14ac:dyDescent="0.3">
      <c r="A281" s="26"/>
      <c r="B281" s="86" t="s">
        <v>113</v>
      </c>
      <c r="C281" s="150"/>
      <c r="D281" s="118"/>
      <c r="E281" s="6"/>
      <c r="F281" s="15"/>
    </row>
    <row r="282" spans="1:6" s="1" customFormat="1" x14ac:dyDescent="0.3">
      <c r="A282" s="26"/>
      <c r="B282" s="79" t="s">
        <v>114</v>
      </c>
      <c r="C282" s="150"/>
      <c r="D282" s="118"/>
      <c r="E282" s="6"/>
      <c r="F282" s="15"/>
    </row>
    <row r="283" spans="1:6" s="1" customFormat="1" x14ac:dyDescent="0.3">
      <c r="A283" s="26"/>
      <c r="B283" s="2"/>
      <c r="C283" s="152"/>
      <c r="D283" s="8"/>
      <c r="E283" s="80"/>
      <c r="F283" s="13"/>
    </row>
    <row r="284" spans="1:6" s="1" customFormat="1" x14ac:dyDescent="0.3">
      <c r="A284" s="26" t="s">
        <v>14</v>
      </c>
      <c r="B284" s="2" t="s">
        <v>115</v>
      </c>
      <c r="C284" s="150">
        <v>185</v>
      </c>
      <c r="D284" s="118" t="s">
        <v>45</v>
      </c>
      <c r="E284" s="6"/>
      <c r="F284" s="15"/>
    </row>
    <row r="285" spans="1:6" s="1" customFormat="1" x14ac:dyDescent="0.3">
      <c r="A285" s="26"/>
      <c r="B285" s="2"/>
      <c r="C285" s="150"/>
      <c r="D285" s="118"/>
      <c r="E285" s="6"/>
      <c r="F285" s="15"/>
    </row>
    <row r="286" spans="1:6" s="1" customFormat="1" x14ac:dyDescent="0.3">
      <c r="A286" s="26" t="s">
        <v>15</v>
      </c>
      <c r="B286" s="2" t="s">
        <v>116</v>
      </c>
      <c r="C286" s="150">
        <v>170</v>
      </c>
      <c r="D286" s="118" t="s">
        <v>45</v>
      </c>
      <c r="E286" s="6"/>
      <c r="F286" s="15"/>
    </row>
    <row r="287" spans="1:6" s="1" customFormat="1" x14ac:dyDescent="0.3">
      <c r="A287" s="26"/>
      <c r="B287" s="2"/>
      <c r="C287" s="150"/>
      <c r="D287" s="118"/>
      <c r="E287" s="6"/>
      <c r="F287" s="15"/>
    </row>
    <row r="288" spans="1:6" s="1" customFormat="1" x14ac:dyDescent="0.3">
      <c r="A288" s="26" t="s">
        <v>18</v>
      </c>
      <c r="B288" s="2" t="s">
        <v>117</v>
      </c>
      <c r="C288" s="150">
        <v>83</v>
      </c>
      <c r="D288" s="118" t="s">
        <v>24</v>
      </c>
      <c r="E288" s="6"/>
      <c r="F288" s="15"/>
    </row>
    <row r="289" spans="1:6" s="1" customFormat="1" x14ac:dyDescent="0.3">
      <c r="A289" s="26"/>
      <c r="B289" s="2"/>
      <c r="C289" s="150"/>
      <c r="D289" s="118"/>
      <c r="E289" s="6"/>
      <c r="F289" s="15"/>
    </row>
    <row r="290" spans="1:6" s="1" customFormat="1" x14ac:dyDescent="0.3">
      <c r="A290" s="26"/>
      <c r="B290" s="2"/>
      <c r="C290" s="150"/>
      <c r="D290" s="118"/>
      <c r="E290" s="6"/>
      <c r="F290" s="15"/>
    </row>
    <row r="291" spans="1:6" s="1" customFormat="1" x14ac:dyDescent="0.3">
      <c r="A291" s="26"/>
      <c r="B291" s="2"/>
      <c r="C291" s="150"/>
      <c r="D291" s="118"/>
      <c r="E291" s="6"/>
      <c r="F291" s="15"/>
    </row>
    <row r="292" spans="1:6" s="1" customFormat="1" x14ac:dyDescent="0.3">
      <c r="A292" s="26"/>
      <c r="B292" s="2"/>
      <c r="C292" s="150"/>
      <c r="D292" s="118"/>
      <c r="E292" s="6"/>
      <c r="F292" s="15"/>
    </row>
    <row r="293" spans="1:6" s="1" customFormat="1" x14ac:dyDescent="0.3">
      <c r="A293" s="26"/>
      <c r="B293" s="2"/>
      <c r="C293" s="150"/>
      <c r="D293" s="118"/>
      <c r="E293" s="6"/>
      <c r="F293" s="15"/>
    </row>
    <row r="294" spans="1:6" s="1" customFormat="1" x14ac:dyDescent="0.3">
      <c r="A294" s="26"/>
      <c r="B294" s="2"/>
      <c r="C294" s="150"/>
      <c r="D294" s="118"/>
      <c r="E294" s="6"/>
      <c r="F294" s="15"/>
    </row>
    <row r="295" spans="1:6" s="1" customFormat="1" x14ac:dyDescent="0.3">
      <c r="A295" s="26"/>
      <c r="B295" s="2"/>
      <c r="C295" s="150"/>
      <c r="D295" s="118"/>
      <c r="E295" s="6"/>
      <c r="F295" s="15"/>
    </row>
    <row r="296" spans="1:6" s="1" customFormat="1" x14ac:dyDescent="0.3">
      <c r="A296" s="26"/>
      <c r="B296" s="2"/>
      <c r="C296" s="150"/>
      <c r="D296" s="118"/>
      <c r="E296" s="6"/>
      <c r="F296" s="15"/>
    </row>
    <row r="297" spans="1:6" s="1" customFormat="1" x14ac:dyDescent="0.3">
      <c r="A297" s="26"/>
      <c r="B297" s="2"/>
      <c r="C297" s="150"/>
      <c r="D297" s="118"/>
      <c r="E297" s="6"/>
      <c r="F297" s="15"/>
    </row>
    <row r="298" spans="1:6" s="1" customFormat="1" x14ac:dyDescent="0.3">
      <c r="A298" s="26"/>
      <c r="B298" s="2"/>
      <c r="C298" s="150"/>
      <c r="D298" s="118"/>
      <c r="E298" s="6"/>
      <c r="F298" s="15"/>
    </row>
    <row r="299" spans="1:6" s="1" customFormat="1" x14ac:dyDescent="0.3">
      <c r="A299" s="26"/>
      <c r="B299" s="2"/>
      <c r="C299" s="150"/>
      <c r="D299" s="118"/>
      <c r="E299" s="6"/>
      <c r="F299" s="15"/>
    </row>
    <row r="300" spans="1:6" s="1" customFormat="1" x14ac:dyDescent="0.3">
      <c r="A300" s="26"/>
      <c r="B300" s="2"/>
      <c r="C300" s="150"/>
      <c r="D300" s="118"/>
      <c r="E300" s="6"/>
      <c r="F300" s="15"/>
    </row>
    <row r="301" spans="1:6" s="1" customFormat="1" x14ac:dyDescent="0.3">
      <c r="A301" s="26"/>
      <c r="B301" s="2"/>
      <c r="C301" s="150"/>
      <c r="D301" s="118"/>
      <c r="E301" s="6"/>
      <c r="F301" s="15"/>
    </row>
    <row r="302" spans="1:6" s="1" customFormat="1" x14ac:dyDescent="0.3">
      <c r="A302" s="26"/>
      <c r="B302" s="2"/>
      <c r="C302" s="150"/>
      <c r="D302" s="118"/>
      <c r="E302" s="6"/>
      <c r="F302" s="15"/>
    </row>
    <row r="303" spans="1:6" s="1" customFormat="1" x14ac:dyDescent="0.3">
      <c r="A303" s="26"/>
      <c r="B303" s="2"/>
      <c r="C303" s="150"/>
      <c r="D303" s="118"/>
      <c r="E303" s="6"/>
      <c r="F303" s="15"/>
    </row>
    <row r="304" spans="1:6" s="1" customFormat="1" x14ac:dyDescent="0.3">
      <c r="A304" s="26"/>
      <c r="B304" s="2"/>
      <c r="C304" s="150"/>
      <c r="D304" s="118"/>
      <c r="E304" s="6"/>
      <c r="F304" s="15"/>
    </row>
    <row r="305" spans="1:6" s="1" customFormat="1" x14ac:dyDescent="0.3">
      <c r="A305" s="26"/>
      <c r="B305" s="2"/>
      <c r="C305" s="150"/>
      <c r="D305" s="118"/>
      <c r="E305" s="6"/>
      <c r="F305" s="15"/>
    </row>
    <row r="306" spans="1:6" s="1" customFormat="1" x14ac:dyDescent="0.3">
      <c r="A306" s="26"/>
      <c r="B306" s="2"/>
      <c r="C306" s="150"/>
      <c r="D306" s="118"/>
      <c r="E306" s="6"/>
      <c r="F306" s="15"/>
    </row>
    <row r="307" spans="1:6" s="1" customFormat="1" x14ac:dyDescent="0.3">
      <c r="A307" s="26"/>
      <c r="B307" s="2"/>
      <c r="C307" s="150"/>
      <c r="D307" s="118"/>
      <c r="E307" s="6"/>
      <c r="F307" s="15"/>
    </row>
    <row r="308" spans="1:6" s="1" customFormat="1" x14ac:dyDescent="0.3">
      <c r="A308" s="26"/>
      <c r="B308" s="2"/>
      <c r="C308" s="150"/>
      <c r="D308" s="118"/>
      <c r="E308" s="6"/>
      <c r="F308" s="15"/>
    </row>
    <row r="309" spans="1:6" s="1" customFormat="1" x14ac:dyDescent="0.3">
      <c r="A309" s="26"/>
      <c r="B309" s="2"/>
      <c r="C309" s="150"/>
      <c r="D309" s="118"/>
      <c r="E309" s="6"/>
      <c r="F309" s="15"/>
    </row>
    <row r="310" spans="1:6" s="1" customFormat="1" x14ac:dyDescent="0.3">
      <c r="A310" s="26"/>
      <c r="B310" s="2"/>
      <c r="C310" s="150"/>
      <c r="D310" s="118"/>
      <c r="E310" s="6"/>
      <c r="F310" s="15"/>
    </row>
    <row r="311" spans="1:6" s="1" customFormat="1" x14ac:dyDescent="0.3">
      <c r="A311" s="26"/>
      <c r="B311" s="2"/>
      <c r="C311" s="150"/>
      <c r="D311" s="118"/>
      <c r="E311" s="6"/>
      <c r="F311" s="15"/>
    </row>
    <row r="312" spans="1:6" s="1" customFormat="1" x14ac:dyDescent="0.3">
      <c r="A312" s="26"/>
      <c r="B312" s="2"/>
      <c r="C312" s="150"/>
      <c r="D312" s="118"/>
      <c r="E312" s="6"/>
      <c r="F312" s="15"/>
    </row>
    <row r="313" spans="1:6" s="1" customFormat="1" x14ac:dyDescent="0.3">
      <c r="A313" s="26"/>
      <c r="B313" s="2"/>
      <c r="C313" s="150"/>
      <c r="D313" s="118"/>
      <c r="E313" s="6"/>
      <c r="F313" s="15"/>
    </row>
    <row r="314" spans="1:6" s="1" customFormat="1" x14ac:dyDescent="0.3">
      <c r="A314" s="26"/>
      <c r="B314" s="2"/>
      <c r="C314" s="150"/>
      <c r="D314" s="118"/>
      <c r="E314" s="6"/>
      <c r="F314" s="15"/>
    </row>
    <row r="315" spans="1:6" s="1" customFormat="1" x14ac:dyDescent="0.3">
      <c r="A315" s="26"/>
      <c r="B315" s="2"/>
      <c r="C315" s="150"/>
      <c r="D315" s="118"/>
      <c r="E315" s="6"/>
      <c r="F315" s="15"/>
    </row>
    <row r="316" spans="1:6" s="1" customFormat="1" x14ac:dyDescent="0.3">
      <c r="A316" s="26"/>
      <c r="B316" s="2"/>
      <c r="C316" s="150"/>
      <c r="D316" s="118"/>
      <c r="E316" s="6"/>
      <c r="F316" s="15"/>
    </row>
    <row r="317" spans="1:6" s="1" customFormat="1" x14ac:dyDescent="0.3">
      <c r="A317" s="26"/>
      <c r="B317" s="2"/>
      <c r="C317" s="150"/>
      <c r="D317" s="118"/>
      <c r="E317" s="6"/>
      <c r="F317" s="15"/>
    </row>
    <row r="318" spans="1:6" s="1" customFormat="1" x14ac:dyDescent="0.3">
      <c r="A318" s="26"/>
      <c r="B318" s="2"/>
      <c r="C318" s="150"/>
      <c r="D318" s="118"/>
      <c r="E318" s="6"/>
      <c r="F318" s="15"/>
    </row>
    <row r="319" spans="1:6" s="1" customFormat="1" x14ac:dyDescent="0.3">
      <c r="A319" s="26"/>
      <c r="B319" s="2"/>
      <c r="C319" s="150"/>
      <c r="D319" s="118"/>
      <c r="E319" s="6"/>
      <c r="F319" s="15"/>
    </row>
    <row r="320" spans="1:6" s="1" customFormat="1" x14ac:dyDescent="0.3">
      <c r="A320" s="26"/>
      <c r="B320" s="2"/>
      <c r="C320" s="150"/>
      <c r="D320" s="118"/>
      <c r="E320" s="6"/>
      <c r="F320" s="15"/>
    </row>
    <row r="321" spans="1:6" s="1" customFormat="1" x14ac:dyDescent="0.3">
      <c r="A321" s="26"/>
      <c r="B321" s="2"/>
      <c r="C321" s="150"/>
      <c r="D321" s="118"/>
      <c r="E321" s="6"/>
      <c r="F321" s="15"/>
    </row>
    <row r="322" spans="1:6" s="1" customFormat="1" ht="17.25" thickBot="1" x14ac:dyDescent="0.35">
      <c r="A322" s="116"/>
      <c r="B322" s="84" t="s">
        <v>284</v>
      </c>
      <c r="C322" s="24"/>
      <c r="D322" s="119"/>
      <c r="E322" s="112"/>
      <c r="F322" s="23"/>
    </row>
    <row r="323" spans="1:6" s="1" customFormat="1" ht="17.25" thickTop="1" x14ac:dyDescent="0.3">
      <c r="A323" s="26"/>
      <c r="B323" s="82"/>
      <c r="C323" s="150"/>
      <c r="D323" s="118"/>
      <c r="E323" s="6"/>
      <c r="F323" s="17"/>
    </row>
    <row r="324" spans="1:6" s="1" customFormat="1" x14ac:dyDescent="0.3">
      <c r="A324" s="26"/>
      <c r="B324" s="79" t="s">
        <v>118</v>
      </c>
      <c r="C324" s="150"/>
      <c r="D324" s="118"/>
      <c r="E324" s="6"/>
      <c r="F324" s="15"/>
    </row>
    <row r="325" spans="1:6" s="1" customFormat="1" x14ac:dyDescent="0.3">
      <c r="A325" s="26"/>
      <c r="B325" s="79"/>
      <c r="C325" s="150"/>
      <c r="D325" s="118"/>
      <c r="E325" s="6"/>
      <c r="F325" s="15"/>
    </row>
    <row r="326" spans="1:6" s="1" customFormat="1" x14ac:dyDescent="0.3">
      <c r="A326" s="26"/>
      <c r="B326" s="82" t="s">
        <v>41</v>
      </c>
      <c r="C326" s="150"/>
      <c r="D326" s="120"/>
      <c r="E326" s="6"/>
      <c r="F326" s="15"/>
    </row>
    <row r="327" spans="1:6" s="1" customFormat="1" x14ac:dyDescent="0.3">
      <c r="A327" s="26"/>
      <c r="B327" s="82"/>
      <c r="C327" s="150"/>
      <c r="D327" s="120"/>
      <c r="E327" s="6"/>
      <c r="F327" s="15"/>
    </row>
    <row r="328" spans="1:6" s="1" customFormat="1" x14ac:dyDescent="0.3">
      <c r="A328" s="26"/>
      <c r="B328" s="79" t="s">
        <v>119</v>
      </c>
      <c r="C328" s="150"/>
      <c r="D328" s="118"/>
      <c r="E328" s="6"/>
      <c r="F328" s="15"/>
    </row>
    <row r="329" spans="1:6" s="1" customFormat="1" x14ac:dyDescent="0.3">
      <c r="A329" s="26"/>
      <c r="B329" s="79"/>
      <c r="C329" s="150"/>
      <c r="D329" s="118"/>
      <c r="E329" s="6"/>
      <c r="F329" s="15"/>
    </row>
    <row r="330" spans="1:6" s="1" customFormat="1" x14ac:dyDescent="0.3">
      <c r="A330" s="26"/>
      <c r="B330" s="83" t="s">
        <v>83</v>
      </c>
      <c r="C330" s="150"/>
      <c r="D330" s="120"/>
      <c r="E330" s="6"/>
      <c r="F330" s="15"/>
    </row>
    <row r="331" spans="1:6" s="1" customFormat="1" x14ac:dyDescent="0.3">
      <c r="A331" s="26"/>
      <c r="B331" s="83"/>
      <c r="C331" s="150"/>
      <c r="D331" s="120"/>
      <c r="E331" s="6"/>
      <c r="F331" s="15"/>
    </row>
    <row r="332" spans="1:6" s="1" customFormat="1" ht="33" x14ac:dyDescent="0.3">
      <c r="A332" s="26"/>
      <c r="B332" s="82" t="s">
        <v>120</v>
      </c>
      <c r="C332" s="150"/>
      <c r="D332" s="118"/>
      <c r="E332" s="6"/>
      <c r="F332" s="15"/>
    </row>
    <row r="333" spans="1:6" s="1" customFormat="1" x14ac:dyDescent="0.3">
      <c r="A333" s="26" t="s">
        <v>6</v>
      </c>
      <c r="B333" s="2" t="s">
        <v>121</v>
      </c>
      <c r="C333" s="150">
        <v>160</v>
      </c>
      <c r="D333" s="118" t="s">
        <v>45</v>
      </c>
      <c r="E333" s="6"/>
      <c r="F333" s="15"/>
    </row>
    <row r="334" spans="1:6" s="1" customFormat="1" x14ac:dyDescent="0.3">
      <c r="A334" s="26"/>
      <c r="B334" s="2"/>
      <c r="C334" s="150"/>
      <c r="D334" s="118"/>
      <c r="E334" s="6"/>
      <c r="F334" s="15"/>
    </row>
    <row r="335" spans="1:6" s="1" customFormat="1" x14ac:dyDescent="0.3">
      <c r="A335" s="26" t="s">
        <v>9</v>
      </c>
      <c r="B335" s="2" t="s">
        <v>122</v>
      </c>
      <c r="C335" s="150">
        <v>1213</v>
      </c>
      <c r="D335" s="118" t="s">
        <v>45</v>
      </c>
      <c r="E335" s="6"/>
      <c r="F335" s="15"/>
    </row>
    <row r="336" spans="1:6" s="1" customFormat="1" x14ac:dyDescent="0.3">
      <c r="A336" s="26"/>
      <c r="B336" s="2"/>
      <c r="C336" s="150"/>
      <c r="D336" s="118"/>
      <c r="E336" s="6"/>
      <c r="F336" s="15"/>
    </row>
    <row r="337" spans="1:6" s="1" customFormat="1" x14ac:dyDescent="0.3">
      <c r="A337" s="26"/>
      <c r="B337" s="83" t="s">
        <v>123</v>
      </c>
      <c r="C337" s="150"/>
      <c r="D337" s="120"/>
      <c r="E337" s="6"/>
      <c r="F337" s="15"/>
    </row>
    <row r="338" spans="1:6" s="1" customFormat="1" ht="21.75" customHeight="1" x14ac:dyDescent="0.3">
      <c r="A338" s="26"/>
      <c r="B338" s="82" t="s">
        <v>124</v>
      </c>
      <c r="C338" s="152"/>
      <c r="D338" s="8"/>
      <c r="E338" s="80"/>
      <c r="F338" s="13"/>
    </row>
    <row r="339" spans="1:6" s="1" customFormat="1" x14ac:dyDescent="0.3">
      <c r="A339" s="26"/>
      <c r="B339" s="58"/>
      <c r="C339" s="150"/>
      <c r="D339" s="118"/>
      <c r="E339" s="6"/>
      <c r="F339" s="15"/>
    </row>
    <row r="340" spans="1:6" s="1" customFormat="1" x14ac:dyDescent="0.3">
      <c r="A340" s="26" t="s">
        <v>12</v>
      </c>
      <c r="B340" s="2" t="s">
        <v>125</v>
      </c>
      <c r="C340" s="150">
        <v>10</v>
      </c>
      <c r="D340" s="118" t="s">
        <v>34</v>
      </c>
      <c r="E340" s="6"/>
      <c r="F340" s="15"/>
    </row>
    <row r="341" spans="1:6" s="1" customFormat="1" x14ac:dyDescent="0.3">
      <c r="A341" s="26"/>
      <c r="B341" s="2"/>
      <c r="C341" s="150"/>
      <c r="D341" s="118"/>
      <c r="E341" s="6"/>
      <c r="F341" s="15"/>
    </row>
    <row r="342" spans="1:6" s="1" customFormat="1" x14ac:dyDescent="0.3">
      <c r="A342" s="26"/>
      <c r="B342" s="86" t="s">
        <v>113</v>
      </c>
      <c r="C342" s="150"/>
      <c r="D342" s="118"/>
      <c r="E342" s="6"/>
      <c r="F342" s="15"/>
    </row>
    <row r="343" spans="1:6" s="1" customFormat="1" x14ac:dyDescent="0.3">
      <c r="A343" s="26"/>
      <c r="B343" s="79" t="s">
        <v>114</v>
      </c>
      <c r="C343" s="150"/>
      <c r="D343" s="118"/>
      <c r="E343" s="6"/>
      <c r="F343" s="15"/>
    </row>
    <row r="344" spans="1:6" s="1" customFormat="1" x14ac:dyDescent="0.3">
      <c r="A344" s="26"/>
      <c r="B344" s="2"/>
      <c r="C344" s="152"/>
      <c r="D344" s="8"/>
      <c r="E344" s="80"/>
      <c r="F344" s="13"/>
    </row>
    <row r="345" spans="1:6" s="1" customFormat="1" x14ac:dyDescent="0.3">
      <c r="A345" s="26" t="s">
        <v>14</v>
      </c>
      <c r="B345" s="2" t="s">
        <v>126</v>
      </c>
      <c r="C345" s="150">
        <v>389</v>
      </c>
      <c r="D345" s="118" t="s">
        <v>45</v>
      </c>
      <c r="E345" s="6"/>
      <c r="F345" s="15"/>
    </row>
    <row r="346" spans="1:6" s="1" customFormat="1" x14ac:dyDescent="0.3">
      <c r="A346" s="26"/>
      <c r="B346" s="2"/>
      <c r="C346" s="150"/>
      <c r="D346" s="118"/>
      <c r="E346" s="6"/>
      <c r="F346" s="15"/>
    </row>
    <row r="347" spans="1:6" s="1" customFormat="1" x14ac:dyDescent="0.3">
      <c r="A347" s="26"/>
      <c r="B347" s="86" t="s">
        <v>90</v>
      </c>
      <c r="C347" s="150"/>
      <c r="D347" s="118"/>
      <c r="E347" s="6"/>
      <c r="F347" s="15"/>
    </row>
    <row r="348" spans="1:6" s="1" customFormat="1" ht="33" x14ac:dyDescent="0.3">
      <c r="A348" s="26"/>
      <c r="B348" s="82" t="s">
        <v>127</v>
      </c>
      <c r="C348" s="150"/>
      <c r="D348" s="118"/>
      <c r="E348" s="6"/>
      <c r="F348" s="15"/>
    </row>
    <row r="349" spans="1:6" s="1" customFormat="1" x14ac:dyDescent="0.3">
      <c r="A349" s="26"/>
      <c r="B349" s="79"/>
      <c r="C349" s="150"/>
      <c r="D349" s="118"/>
      <c r="E349" s="6"/>
      <c r="F349" s="15"/>
    </row>
    <row r="350" spans="1:6" s="1" customFormat="1" x14ac:dyDescent="0.3">
      <c r="A350" s="26" t="s">
        <v>15</v>
      </c>
      <c r="B350" s="2" t="s">
        <v>128</v>
      </c>
      <c r="C350" s="150">
        <v>1500</v>
      </c>
      <c r="D350" s="118" t="s">
        <v>78</v>
      </c>
      <c r="E350" s="6"/>
      <c r="F350" s="15"/>
    </row>
    <row r="351" spans="1:6" s="1" customFormat="1" x14ac:dyDescent="0.3">
      <c r="A351" s="26"/>
      <c r="B351" s="2"/>
      <c r="C351" s="150"/>
      <c r="D351" s="118"/>
      <c r="E351" s="6"/>
      <c r="F351" s="15"/>
    </row>
    <row r="352" spans="1:6" s="1" customFormat="1" x14ac:dyDescent="0.3">
      <c r="A352" s="26"/>
      <c r="B352" s="2"/>
      <c r="C352" s="150"/>
      <c r="D352" s="118"/>
      <c r="E352" s="6"/>
      <c r="F352" s="15"/>
    </row>
    <row r="353" spans="1:6" s="1" customFormat="1" x14ac:dyDescent="0.3">
      <c r="A353" s="26"/>
      <c r="B353" s="2"/>
      <c r="C353" s="150"/>
      <c r="D353" s="118"/>
      <c r="E353" s="6"/>
      <c r="F353" s="15"/>
    </row>
    <row r="354" spans="1:6" s="1" customFormat="1" x14ac:dyDescent="0.3">
      <c r="A354" s="26"/>
      <c r="B354" s="2"/>
      <c r="C354" s="150"/>
      <c r="D354" s="118"/>
      <c r="E354" s="6"/>
      <c r="F354" s="15"/>
    </row>
    <row r="355" spans="1:6" s="1" customFormat="1" x14ac:dyDescent="0.3">
      <c r="A355" s="26"/>
      <c r="B355" s="2"/>
      <c r="C355" s="150"/>
      <c r="D355" s="118"/>
      <c r="E355" s="6"/>
      <c r="F355" s="15"/>
    </row>
    <row r="356" spans="1:6" s="1" customFormat="1" x14ac:dyDescent="0.3">
      <c r="A356" s="26"/>
      <c r="B356" s="2"/>
      <c r="C356" s="150"/>
      <c r="D356" s="118"/>
      <c r="E356" s="6"/>
      <c r="F356" s="15"/>
    </row>
    <row r="357" spans="1:6" s="1" customFormat="1" x14ac:dyDescent="0.3">
      <c r="A357" s="26"/>
      <c r="B357" s="2"/>
      <c r="C357" s="150"/>
      <c r="D357" s="118"/>
      <c r="E357" s="6"/>
      <c r="F357" s="15"/>
    </row>
    <row r="358" spans="1:6" s="1" customFormat="1" x14ac:dyDescent="0.3">
      <c r="A358" s="26"/>
      <c r="B358" s="2"/>
      <c r="C358" s="150"/>
      <c r="D358" s="118"/>
      <c r="E358" s="6"/>
      <c r="F358" s="15"/>
    </row>
    <row r="359" spans="1:6" s="1" customFormat="1" x14ac:dyDescent="0.3">
      <c r="A359" s="26"/>
      <c r="B359" s="2"/>
      <c r="C359" s="150"/>
      <c r="D359" s="118"/>
      <c r="E359" s="6"/>
      <c r="F359" s="15"/>
    </row>
    <row r="360" spans="1:6" s="1" customFormat="1" x14ac:dyDescent="0.3">
      <c r="A360" s="26"/>
      <c r="B360" s="2"/>
      <c r="C360" s="150"/>
      <c r="D360" s="118"/>
      <c r="E360" s="6"/>
      <c r="F360" s="15"/>
    </row>
    <row r="361" spans="1:6" s="1" customFormat="1" x14ac:dyDescent="0.3">
      <c r="A361" s="26"/>
      <c r="B361" s="2"/>
      <c r="C361" s="150"/>
      <c r="D361" s="118"/>
      <c r="E361" s="6"/>
      <c r="F361" s="15"/>
    </row>
    <row r="362" spans="1:6" s="1" customFormat="1" x14ac:dyDescent="0.3">
      <c r="A362" s="26"/>
      <c r="B362" s="2"/>
      <c r="C362" s="150"/>
      <c r="D362" s="118"/>
      <c r="E362" s="6"/>
      <c r="F362" s="15"/>
    </row>
    <row r="363" spans="1:6" s="1" customFormat="1" x14ac:dyDescent="0.3">
      <c r="A363" s="26"/>
      <c r="B363" s="2"/>
      <c r="C363" s="150"/>
      <c r="D363" s="118"/>
      <c r="E363" s="6"/>
      <c r="F363" s="15"/>
    </row>
    <row r="364" spans="1:6" s="1" customFormat="1" x14ac:dyDescent="0.3">
      <c r="A364" s="26"/>
      <c r="B364" s="2"/>
      <c r="C364" s="150"/>
      <c r="D364" s="118"/>
      <c r="E364" s="6"/>
      <c r="F364" s="15"/>
    </row>
    <row r="365" spans="1:6" s="1" customFormat="1" x14ac:dyDescent="0.3">
      <c r="A365" s="26"/>
      <c r="B365" s="2"/>
      <c r="C365" s="150"/>
      <c r="D365" s="118"/>
      <c r="E365" s="6"/>
      <c r="F365" s="15"/>
    </row>
    <row r="366" spans="1:6" s="1" customFormat="1" x14ac:dyDescent="0.3">
      <c r="A366" s="26"/>
      <c r="B366" s="2"/>
      <c r="C366" s="150"/>
      <c r="D366" s="118"/>
      <c r="E366" s="6"/>
      <c r="F366" s="15"/>
    </row>
    <row r="367" spans="1:6" s="1" customFormat="1" x14ac:dyDescent="0.3">
      <c r="A367" s="26"/>
      <c r="B367" s="2"/>
      <c r="C367" s="150"/>
      <c r="D367" s="118"/>
      <c r="E367" s="6"/>
      <c r="F367" s="15"/>
    </row>
    <row r="368" spans="1:6" s="1" customFormat="1" x14ac:dyDescent="0.3">
      <c r="A368" s="26"/>
      <c r="B368" s="2"/>
      <c r="C368" s="150"/>
      <c r="D368" s="118"/>
      <c r="E368" s="6"/>
      <c r="F368" s="15"/>
    </row>
    <row r="369" spans="1:6" s="1" customFormat="1" x14ac:dyDescent="0.3">
      <c r="A369" s="26"/>
      <c r="B369" s="2"/>
      <c r="C369" s="150"/>
      <c r="D369" s="118"/>
      <c r="E369" s="6"/>
      <c r="F369" s="15"/>
    </row>
    <row r="370" spans="1:6" s="1" customFormat="1" x14ac:dyDescent="0.3">
      <c r="A370" s="26"/>
      <c r="B370" s="2"/>
      <c r="C370" s="150"/>
      <c r="D370" s="118"/>
      <c r="E370" s="6"/>
      <c r="F370" s="15"/>
    </row>
    <row r="371" spans="1:6" s="1" customFormat="1" x14ac:dyDescent="0.3">
      <c r="A371" s="26"/>
      <c r="B371" s="2"/>
      <c r="C371" s="150"/>
      <c r="D371" s="118"/>
      <c r="E371" s="6"/>
      <c r="F371" s="15"/>
    </row>
    <row r="372" spans="1:6" s="1" customFormat="1" x14ac:dyDescent="0.3">
      <c r="A372" s="26"/>
      <c r="B372" s="2"/>
      <c r="C372" s="150"/>
      <c r="D372" s="118"/>
      <c r="E372" s="6"/>
      <c r="F372" s="15"/>
    </row>
    <row r="373" spans="1:6" s="1" customFormat="1" x14ac:dyDescent="0.3">
      <c r="A373" s="26"/>
      <c r="B373" s="2"/>
      <c r="C373" s="150"/>
      <c r="D373" s="118"/>
      <c r="E373" s="6"/>
      <c r="F373" s="15"/>
    </row>
    <row r="374" spans="1:6" s="1" customFormat="1" x14ac:dyDescent="0.3">
      <c r="A374" s="26"/>
      <c r="B374" s="2"/>
      <c r="C374" s="150"/>
      <c r="D374" s="118"/>
      <c r="E374" s="6"/>
      <c r="F374" s="15"/>
    </row>
    <row r="375" spans="1:6" s="1" customFormat="1" x14ac:dyDescent="0.3">
      <c r="A375" s="26"/>
      <c r="B375" s="2"/>
      <c r="C375" s="150"/>
      <c r="D375" s="118"/>
      <c r="E375" s="6"/>
      <c r="F375" s="15"/>
    </row>
    <row r="376" spans="1:6" s="1" customFormat="1" x14ac:dyDescent="0.3">
      <c r="A376" s="26"/>
      <c r="B376" s="2"/>
      <c r="C376" s="150"/>
      <c r="D376" s="118"/>
      <c r="E376" s="6"/>
      <c r="F376" s="15"/>
    </row>
    <row r="377" spans="1:6" s="1" customFormat="1" x14ac:dyDescent="0.3">
      <c r="A377" s="26"/>
      <c r="B377" s="2"/>
      <c r="C377" s="150"/>
      <c r="D377" s="118"/>
      <c r="E377" s="6"/>
      <c r="F377" s="15"/>
    </row>
    <row r="378" spans="1:6" s="1" customFormat="1" x14ac:dyDescent="0.3">
      <c r="A378" s="26"/>
      <c r="B378" s="2"/>
      <c r="C378" s="150"/>
      <c r="D378" s="118"/>
      <c r="E378" s="6"/>
      <c r="F378" s="15"/>
    </row>
    <row r="379" spans="1:6" s="1" customFormat="1" x14ac:dyDescent="0.3">
      <c r="A379" s="26"/>
      <c r="B379" s="2"/>
      <c r="C379" s="150"/>
      <c r="D379" s="118"/>
      <c r="E379" s="6"/>
      <c r="F379" s="15"/>
    </row>
    <row r="380" spans="1:6" s="1" customFormat="1" x14ac:dyDescent="0.3">
      <c r="A380" s="26"/>
      <c r="B380" s="2"/>
      <c r="C380" s="150"/>
      <c r="D380" s="118"/>
      <c r="E380" s="6"/>
      <c r="F380" s="15"/>
    </row>
    <row r="381" spans="1:6" s="1" customFormat="1" ht="16.5" customHeight="1" x14ac:dyDescent="0.3">
      <c r="A381" s="26"/>
      <c r="B381" s="2"/>
      <c r="C381" s="150"/>
      <c r="D381" s="118"/>
      <c r="E381" s="6"/>
      <c r="F381" s="15"/>
    </row>
    <row r="382" spans="1:6" s="1" customFormat="1" ht="33.75" thickBot="1" x14ac:dyDescent="0.35">
      <c r="A382" s="116"/>
      <c r="B382" s="84" t="s">
        <v>129</v>
      </c>
      <c r="C382" s="24"/>
      <c r="D382" s="119"/>
      <c r="E382" s="112"/>
      <c r="F382" s="23"/>
    </row>
    <row r="383" spans="1:6" s="1" customFormat="1" ht="17.25" thickTop="1" x14ac:dyDescent="0.3">
      <c r="A383" s="26"/>
      <c r="B383" s="82"/>
      <c r="C383" s="150"/>
      <c r="D383" s="118"/>
      <c r="E383" s="6"/>
      <c r="F383" s="17"/>
    </row>
    <row r="384" spans="1:6" s="1" customFormat="1" ht="26.25" customHeight="1" x14ac:dyDescent="0.3">
      <c r="A384" s="26"/>
      <c r="B384" s="82" t="s">
        <v>264</v>
      </c>
      <c r="C384" s="150"/>
      <c r="D384" s="118"/>
      <c r="E384" s="6"/>
      <c r="F384" s="15"/>
    </row>
    <row r="385" spans="1:6" s="1" customFormat="1" x14ac:dyDescent="0.3">
      <c r="A385" s="26"/>
      <c r="B385" s="83" t="s">
        <v>123</v>
      </c>
      <c r="C385" s="150"/>
      <c r="D385" s="120"/>
      <c r="E385" s="6"/>
      <c r="F385" s="15"/>
    </row>
    <row r="386" spans="1:6" s="1" customFormat="1" ht="22.5" customHeight="1" x14ac:dyDescent="0.3">
      <c r="A386" s="26"/>
      <c r="B386" s="82" t="s">
        <v>124</v>
      </c>
      <c r="C386" s="152"/>
      <c r="D386" s="8"/>
      <c r="E386" s="80"/>
      <c r="F386" s="13"/>
    </row>
    <row r="387" spans="1:6" s="1" customFormat="1" x14ac:dyDescent="0.3">
      <c r="A387" s="26"/>
      <c r="B387" s="58"/>
      <c r="C387" s="150"/>
      <c r="D387" s="118"/>
      <c r="E387" s="6"/>
      <c r="F387" s="15"/>
    </row>
    <row r="388" spans="1:6" s="1" customFormat="1" x14ac:dyDescent="0.3">
      <c r="A388" s="26" t="s">
        <v>6</v>
      </c>
      <c r="B388" s="2" t="s">
        <v>265</v>
      </c>
      <c r="C388" s="150">
        <v>6</v>
      </c>
      <c r="D388" s="118" t="s">
        <v>34</v>
      </c>
      <c r="E388" s="6"/>
      <c r="F388" s="15"/>
    </row>
    <row r="389" spans="1:6" s="1" customFormat="1" x14ac:dyDescent="0.3">
      <c r="A389" s="26"/>
      <c r="B389" s="2"/>
      <c r="C389" s="150"/>
      <c r="D389" s="118"/>
      <c r="E389" s="6"/>
      <c r="F389" s="15"/>
    </row>
    <row r="390" spans="1:6" s="1" customFormat="1" x14ac:dyDescent="0.3">
      <c r="A390" s="26"/>
      <c r="B390" s="86" t="s">
        <v>113</v>
      </c>
      <c r="C390" s="150"/>
      <c r="D390" s="118"/>
      <c r="E390" s="6"/>
      <c r="F390" s="15"/>
    </row>
    <row r="391" spans="1:6" s="1" customFormat="1" x14ac:dyDescent="0.3">
      <c r="A391" s="26"/>
      <c r="B391" s="79" t="s">
        <v>114</v>
      </c>
      <c r="C391" s="150"/>
      <c r="D391" s="118"/>
      <c r="E391" s="6"/>
      <c r="F391" s="15"/>
    </row>
    <row r="392" spans="1:6" s="1" customFormat="1" x14ac:dyDescent="0.3">
      <c r="A392" s="26" t="s">
        <v>9</v>
      </c>
      <c r="B392" s="2" t="s">
        <v>266</v>
      </c>
      <c r="C392" s="150">
        <v>56</v>
      </c>
      <c r="D392" s="118" t="s">
        <v>45</v>
      </c>
      <c r="E392" s="6"/>
      <c r="F392" s="15"/>
    </row>
    <row r="393" spans="1:6" s="1" customFormat="1" x14ac:dyDescent="0.3">
      <c r="A393" s="26"/>
      <c r="B393" s="2"/>
      <c r="C393" s="150"/>
      <c r="D393" s="118"/>
      <c r="E393" s="6"/>
      <c r="F393" s="15"/>
    </row>
    <row r="394" spans="1:6" s="1" customFormat="1" x14ac:dyDescent="0.3">
      <c r="A394" s="26"/>
      <c r="B394" s="86" t="s">
        <v>90</v>
      </c>
      <c r="C394" s="150"/>
      <c r="D394" s="118"/>
      <c r="E394" s="6"/>
      <c r="F394" s="15"/>
    </row>
    <row r="395" spans="1:6" s="1" customFormat="1" ht="33" x14ac:dyDescent="0.3">
      <c r="A395" s="26"/>
      <c r="B395" s="82" t="s">
        <v>127</v>
      </c>
      <c r="C395" s="150"/>
      <c r="D395" s="118"/>
      <c r="E395" s="6"/>
      <c r="F395" s="15"/>
    </row>
    <row r="396" spans="1:6" s="1" customFormat="1" x14ac:dyDescent="0.3">
      <c r="A396" s="26" t="s">
        <v>12</v>
      </c>
      <c r="B396" s="2" t="s">
        <v>128</v>
      </c>
      <c r="C396" s="150">
        <v>900</v>
      </c>
      <c r="D396" s="118" t="s">
        <v>78</v>
      </c>
      <c r="E396" s="6"/>
      <c r="F396" s="15"/>
    </row>
    <row r="397" spans="1:6" s="1" customFormat="1" x14ac:dyDescent="0.3">
      <c r="A397" s="26"/>
      <c r="B397" s="79"/>
      <c r="C397" s="150"/>
      <c r="D397" s="118"/>
      <c r="E397" s="6"/>
      <c r="F397" s="15"/>
    </row>
    <row r="398" spans="1:6" s="1" customFormat="1" x14ac:dyDescent="0.3">
      <c r="A398" s="26"/>
      <c r="B398" s="83" t="s">
        <v>130</v>
      </c>
      <c r="C398" s="150"/>
      <c r="D398" s="120"/>
      <c r="E398" s="6"/>
      <c r="F398" s="15"/>
    </row>
    <row r="399" spans="1:6" s="1" customFormat="1" x14ac:dyDescent="0.3">
      <c r="A399" s="26"/>
      <c r="B399" s="83"/>
      <c r="C399" s="150"/>
      <c r="D399" s="120"/>
      <c r="E399" s="6"/>
      <c r="F399" s="15"/>
    </row>
    <row r="400" spans="1:6" s="1" customFormat="1" ht="65.25" customHeight="1" x14ac:dyDescent="0.3">
      <c r="A400" s="26"/>
      <c r="B400" s="83" t="s">
        <v>403</v>
      </c>
      <c r="C400" s="150"/>
      <c r="D400" s="118"/>
      <c r="E400" s="6"/>
      <c r="F400" s="15"/>
    </row>
    <row r="401" spans="1:6" s="1" customFormat="1" ht="19.5" customHeight="1" x14ac:dyDescent="0.3">
      <c r="A401" s="26"/>
      <c r="B401" s="83"/>
      <c r="C401" s="150"/>
      <c r="D401" s="118"/>
      <c r="E401" s="6"/>
      <c r="F401" s="15"/>
    </row>
    <row r="402" spans="1:6" s="1" customFormat="1" x14ac:dyDescent="0.3">
      <c r="A402" s="26" t="s">
        <v>14</v>
      </c>
      <c r="B402" s="58" t="s">
        <v>301</v>
      </c>
      <c r="C402" s="150">
        <v>655</v>
      </c>
      <c r="D402" s="9" t="s">
        <v>24</v>
      </c>
      <c r="E402" s="164"/>
      <c r="F402" s="15"/>
    </row>
    <row r="403" spans="1:6" s="1" customFormat="1" x14ac:dyDescent="0.3">
      <c r="A403" s="26"/>
      <c r="B403" s="2"/>
      <c r="C403" s="150"/>
      <c r="D403" s="9"/>
      <c r="E403" s="164"/>
      <c r="F403" s="15"/>
    </row>
    <row r="404" spans="1:6" s="1" customFormat="1" x14ac:dyDescent="0.3">
      <c r="A404" s="26" t="s">
        <v>15</v>
      </c>
      <c r="B404" s="2" t="s">
        <v>291</v>
      </c>
      <c r="C404" s="150">
        <v>544</v>
      </c>
      <c r="D404" s="9" t="s">
        <v>24</v>
      </c>
      <c r="E404" s="164"/>
      <c r="F404" s="15"/>
    </row>
    <row r="405" spans="1:6" s="1" customFormat="1" x14ac:dyDescent="0.3">
      <c r="A405" s="26"/>
      <c r="B405" s="2"/>
      <c r="C405" s="150"/>
      <c r="D405" s="9"/>
      <c r="E405" s="164"/>
      <c r="F405" s="15"/>
    </row>
    <row r="406" spans="1:6" s="1" customFormat="1" ht="49.5" x14ac:dyDescent="0.3">
      <c r="A406" s="26" t="s">
        <v>18</v>
      </c>
      <c r="B406" s="58" t="s">
        <v>131</v>
      </c>
      <c r="C406" s="150">
        <v>64</v>
      </c>
      <c r="D406" s="9" t="s">
        <v>52</v>
      </c>
      <c r="E406" s="164"/>
      <c r="F406" s="15"/>
    </row>
    <row r="407" spans="1:6" s="1" customFormat="1" x14ac:dyDescent="0.3">
      <c r="A407" s="26"/>
      <c r="B407" s="79"/>
      <c r="C407" s="150"/>
      <c r="D407" s="9"/>
      <c r="E407" s="164"/>
      <c r="F407" s="15"/>
    </row>
    <row r="408" spans="1:6" s="1" customFormat="1" ht="24" customHeight="1" x14ac:dyDescent="0.3">
      <c r="A408" s="26" t="s">
        <v>20</v>
      </c>
      <c r="B408" s="58" t="s">
        <v>132</v>
      </c>
      <c r="C408" s="150">
        <v>790</v>
      </c>
      <c r="D408" s="124" t="s">
        <v>24</v>
      </c>
      <c r="E408" s="164"/>
      <c r="F408" s="15"/>
    </row>
    <row r="409" spans="1:6" s="1" customFormat="1" x14ac:dyDescent="0.3">
      <c r="A409" s="26"/>
      <c r="B409" s="83"/>
      <c r="C409" s="150"/>
      <c r="D409" s="124"/>
      <c r="E409" s="164"/>
      <c r="F409" s="15"/>
    </row>
    <row r="410" spans="1:6" s="1" customFormat="1" x14ac:dyDescent="0.3">
      <c r="A410" s="26" t="s">
        <v>21</v>
      </c>
      <c r="B410" s="58" t="s">
        <v>133</v>
      </c>
      <c r="C410" s="150">
        <v>192</v>
      </c>
      <c r="D410" s="9" t="s">
        <v>24</v>
      </c>
      <c r="E410" s="164"/>
      <c r="F410" s="15"/>
    </row>
    <row r="411" spans="1:6" s="1" customFormat="1" x14ac:dyDescent="0.3">
      <c r="A411" s="26"/>
      <c r="B411" s="79"/>
      <c r="C411" s="150"/>
      <c r="D411" s="9"/>
      <c r="E411" s="164"/>
      <c r="F411" s="15"/>
    </row>
    <row r="412" spans="1:6" s="1" customFormat="1" x14ac:dyDescent="0.3">
      <c r="A412" s="26" t="s">
        <v>22</v>
      </c>
      <c r="B412" s="90" t="s">
        <v>292</v>
      </c>
      <c r="C412" s="150">
        <v>1482</v>
      </c>
      <c r="D412" s="124" t="s">
        <v>24</v>
      </c>
      <c r="E412" s="164"/>
      <c r="F412" s="15"/>
    </row>
    <row r="413" spans="1:6" s="1" customFormat="1" x14ac:dyDescent="0.3">
      <c r="A413" s="26"/>
      <c r="B413" s="2"/>
      <c r="C413" s="150"/>
      <c r="D413" s="9"/>
      <c r="E413" s="164"/>
      <c r="F413" s="15"/>
    </row>
    <row r="414" spans="1:6" s="1" customFormat="1" ht="21.75" customHeight="1" x14ac:dyDescent="0.3">
      <c r="A414" s="26" t="s">
        <v>32</v>
      </c>
      <c r="B414" s="58" t="s">
        <v>134</v>
      </c>
      <c r="C414" s="150">
        <v>580</v>
      </c>
      <c r="D414" s="9" t="s">
        <v>52</v>
      </c>
      <c r="E414" s="164"/>
      <c r="F414" s="15"/>
    </row>
    <row r="415" spans="1:6" s="1" customFormat="1" x14ac:dyDescent="0.3">
      <c r="A415" s="26"/>
      <c r="B415" s="2"/>
      <c r="C415" s="150"/>
      <c r="D415" s="9"/>
      <c r="E415" s="164"/>
      <c r="F415" s="15"/>
    </row>
    <row r="416" spans="1:6" s="1" customFormat="1" x14ac:dyDescent="0.3">
      <c r="A416" s="26"/>
      <c r="B416" s="86" t="s">
        <v>103</v>
      </c>
      <c r="C416" s="150"/>
      <c r="D416" s="9"/>
      <c r="E416" s="164"/>
      <c r="F416" s="15"/>
    </row>
    <row r="417" spans="1:6" s="1" customFormat="1" ht="33" x14ac:dyDescent="0.3">
      <c r="A417" s="26"/>
      <c r="B417" s="83" t="s">
        <v>104</v>
      </c>
      <c r="C417" s="150"/>
      <c r="D417" s="9"/>
      <c r="E417" s="164"/>
      <c r="F417" s="15"/>
    </row>
    <row r="418" spans="1:6" s="1" customFormat="1" x14ac:dyDescent="0.3">
      <c r="A418" s="26" t="s">
        <v>23</v>
      </c>
      <c r="B418" s="2" t="s">
        <v>135</v>
      </c>
      <c r="C418" s="150">
        <v>1199</v>
      </c>
      <c r="D418" s="9" t="s">
        <v>24</v>
      </c>
      <c r="E418" s="164"/>
      <c r="F418" s="15"/>
    </row>
    <row r="419" spans="1:6" s="1" customFormat="1" x14ac:dyDescent="0.3">
      <c r="A419" s="26"/>
      <c r="B419" s="2"/>
      <c r="C419" s="150"/>
      <c r="D419" s="9"/>
      <c r="E419" s="6"/>
      <c r="F419" s="15"/>
    </row>
    <row r="420" spans="1:6" s="1" customFormat="1" x14ac:dyDescent="0.3">
      <c r="A420" s="26"/>
      <c r="B420" s="2"/>
      <c r="C420" s="150"/>
      <c r="D420" s="9"/>
      <c r="E420" s="6"/>
      <c r="F420" s="15"/>
    </row>
    <row r="421" spans="1:6" s="1" customFormat="1" x14ac:dyDescent="0.3">
      <c r="A421" s="26"/>
      <c r="B421" s="2"/>
      <c r="C421" s="150"/>
      <c r="D421" s="9"/>
      <c r="E421" s="6"/>
      <c r="F421" s="15"/>
    </row>
    <row r="422" spans="1:6" s="1" customFormat="1" x14ac:dyDescent="0.3">
      <c r="A422" s="26"/>
      <c r="B422" s="2"/>
      <c r="C422" s="150"/>
      <c r="D422" s="9"/>
      <c r="E422" s="6"/>
      <c r="F422" s="15"/>
    </row>
    <row r="423" spans="1:6" s="1" customFormat="1" x14ac:dyDescent="0.3">
      <c r="A423" s="26"/>
      <c r="B423" s="2"/>
      <c r="C423" s="150"/>
      <c r="D423" s="9"/>
      <c r="E423" s="6"/>
      <c r="F423" s="15"/>
    </row>
    <row r="424" spans="1:6" s="1" customFormat="1" x14ac:dyDescent="0.3">
      <c r="A424" s="26"/>
      <c r="B424" s="2"/>
      <c r="C424" s="150"/>
      <c r="D424" s="9"/>
      <c r="E424" s="6"/>
      <c r="F424" s="15"/>
    </row>
    <row r="425" spans="1:6" s="1" customFormat="1" x14ac:dyDescent="0.3">
      <c r="A425" s="26"/>
      <c r="B425" s="2"/>
      <c r="C425" s="150"/>
      <c r="D425" s="9"/>
      <c r="E425" s="6"/>
      <c r="F425" s="15"/>
    </row>
    <row r="426" spans="1:6" s="1" customFormat="1" x14ac:dyDescent="0.3">
      <c r="A426" s="26"/>
      <c r="B426" s="2"/>
      <c r="C426" s="150"/>
      <c r="D426" s="9"/>
      <c r="E426" s="6"/>
      <c r="F426" s="15"/>
    </row>
    <row r="427" spans="1:6" s="1" customFormat="1" x14ac:dyDescent="0.3">
      <c r="A427" s="26"/>
      <c r="B427" s="2"/>
      <c r="C427" s="150"/>
      <c r="D427" s="9"/>
      <c r="E427" s="6"/>
      <c r="F427" s="15"/>
    </row>
    <row r="428" spans="1:6" s="1" customFormat="1" x14ac:dyDescent="0.3">
      <c r="A428" s="26"/>
      <c r="B428" s="2"/>
      <c r="C428" s="150"/>
      <c r="D428" s="9"/>
      <c r="E428" s="6"/>
      <c r="F428" s="15"/>
    </row>
    <row r="429" spans="1:6" s="1" customFormat="1" x14ac:dyDescent="0.3">
      <c r="A429" s="26"/>
      <c r="B429" s="2"/>
      <c r="C429" s="150"/>
      <c r="D429" s="9"/>
      <c r="E429" s="6"/>
      <c r="F429" s="15"/>
    </row>
    <row r="430" spans="1:6" s="1" customFormat="1" x14ac:dyDescent="0.3">
      <c r="A430" s="26"/>
      <c r="B430" s="2"/>
      <c r="C430" s="150"/>
      <c r="D430" s="9"/>
      <c r="E430" s="6"/>
      <c r="F430" s="15"/>
    </row>
    <row r="431" spans="1:6" s="1" customFormat="1" x14ac:dyDescent="0.3">
      <c r="A431" s="26"/>
      <c r="B431" s="2"/>
      <c r="C431" s="150"/>
      <c r="D431" s="9"/>
      <c r="E431" s="6"/>
      <c r="F431" s="15"/>
    </row>
    <row r="432" spans="1:6" s="1" customFormat="1" x14ac:dyDescent="0.3">
      <c r="A432" s="26"/>
      <c r="B432" s="2"/>
      <c r="C432" s="150"/>
      <c r="D432" s="9"/>
      <c r="E432" s="6"/>
      <c r="F432" s="15"/>
    </row>
    <row r="433" spans="1:6" s="1" customFormat="1" ht="19.5" customHeight="1" x14ac:dyDescent="0.3">
      <c r="A433" s="26"/>
      <c r="B433" s="83"/>
      <c r="C433" s="150"/>
      <c r="D433" s="118"/>
      <c r="E433" s="6"/>
      <c r="F433" s="15"/>
    </row>
    <row r="434" spans="1:6" s="1" customFormat="1" x14ac:dyDescent="0.3">
      <c r="A434" s="34"/>
      <c r="B434" s="99"/>
      <c r="C434" s="35"/>
      <c r="D434" s="134"/>
      <c r="E434" s="114"/>
      <c r="F434" s="37"/>
    </row>
    <row r="435" spans="1:6" s="1" customFormat="1" x14ac:dyDescent="0.3">
      <c r="A435" s="26"/>
      <c r="B435" s="79" t="s">
        <v>53</v>
      </c>
      <c r="C435" s="150"/>
      <c r="D435" s="118"/>
      <c r="E435" s="6"/>
      <c r="F435" s="17"/>
    </row>
    <row r="436" spans="1:6" s="1" customFormat="1" ht="15.75" customHeight="1" thickBot="1" x14ac:dyDescent="0.35">
      <c r="A436" s="32"/>
      <c r="B436" s="108"/>
      <c r="C436" s="33"/>
      <c r="D436" s="121"/>
      <c r="E436" s="160"/>
      <c r="F436" s="39"/>
    </row>
    <row r="437" spans="1:6" s="1" customFormat="1" ht="19.5" customHeight="1" thickTop="1" x14ac:dyDescent="0.3">
      <c r="A437" s="26"/>
      <c r="B437" s="83"/>
      <c r="C437" s="150"/>
      <c r="D437" s="118"/>
      <c r="E437" s="6"/>
      <c r="F437" s="15"/>
    </row>
    <row r="438" spans="1:6" x14ac:dyDescent="0.25">
      <c r="A438" s="29"/>
      <c r="B438" s="86" t="s">
        <v>39</v>
      </c>
      <c r="C438" s="150"/>
      <c r="E438" s="44"/>
      <c r="F438" s="15"/>
    </row>
    <row r="439" spans="1:6" x14ac:dyDescent="0.25">
      <c r="A439" s="29"/>
      <c r="B439" s="163" t="s">
        <v>40</v>
      </c>
      <c r="C439" s="150"/>
      <c r="E439" s="44"/>
      <c r="F439" s="15"/>
    </row>
    <row r="440" spans="1:6" ht="33" x14ac:dyDescent="0.25">
      <c r="A440" s="29"/>
      <c r="B440" s="58" t="s">
        <v>329</v>
      </c>
      <c r="C440" s="150"/>
      <c r="E440" s="44"/>
      <c r="F440" s="15"/>
    </row>
    <row r="441" spans="1:6" x14ac:dyDescent="0.25">
      <c r="A441" s="29"/>
      <c r="B441" s="58"/>
      <c r="C441" s="150"/>
      <c r="E441" s="44"/>
      <c r="F441" s="15"/>
    </row>
    <row r="442" spans="1:6" x14ac:dyDescent="0.25">
      <c r="A442" s="29"/>
      <c r="B442" s="83" t="s">
        <v>330</v>
      </c>
      <c r="C442" s="150"/>
      <c r="E442" s="44"/>
      <c r="F442" s="15"/>
    </row>
    <row r="443" spans="1:6" x14ac:dyDescent="0.25">
      <c r="A443" s="29"/>
      <c r="B443" s="83"/>
      <c r="C443" s="150"/>
      <c r="E443" s="44"/>
      <c r="F443" s="15"/>
    </row>
    <row r="444" spans="1:6" ht="99" x14ac:dyDescent="0.25">
      <c r="A444" s="29"/>
      <c r="B444" s="83" t="s">
        <v>331</v>
      </c>
      <c r="C444" s="150"/>
      <c r="E444" s="44"/>
      <c r="F444" s="15"/>
    </row>
    <row r="445" spans="1:6" x14ac:dyDescent="0.25">
      <c r="A445" s="29"/>
      <c r="C445" s="150"/>
      <c r="E445" s="44"/>
      <c r="F445" s="15"/>
    </row>
    <row r="446" spans="1:6" x14ac:dyDescent="0.25">
      <c r="A446" s="29" t="s">
        <v>6</v>
      </c>
      <c r="B446" s="58" t="s">
        <v>330</v>
      </c>
      <c r="C446" s="150">
        <v>1415</v>
      </c>
      <c r="D446" s="9" t="s">
        <v>45</v>
      </c>
      <c r="E446" s="44"/>
      <c r="F446" s="15"/>
    </row>
    <row r="447" spans="1:6" x14ac:dyDescent="0.25">
      <c r="A447" s="29"/>
      <c r="C447" s="150"/>
      <c r="E447" s="44"/>
      <c r="F447" s="15"/>
    </row>
    <row r="448" spans="1:6" x14ac:dyDescent="0.25">
      <c r="A448" s="29"/>
      <c r="C448" s="150"/>
      <c r="E448" s="44"/>
      <c r="F448" s="15"/>
    </row>
    <row r="449" spans="1:6" s="1" customFormat="1" ht="19.5" customHeight="1" x14ac:dyDescent="0.3">
      <c r="A449" s="26" t="s">
        <v>9</v>
      </c>
      <c r="B449" s="58" t="s">
        <v>404</v>
      </c>
      <c r="C449" s="150">
        <v>450</v>
      </c>
      <c r="D449" s="9" t="s">
        <v>45</v>
      </c>
      <c r="E449" s="164"/>
      <c r="F449" s="15"/>
    </row>
    <row r="450" spans="1:6" x14ac:dyDescent="0.25">
      <c r="A450" s="29"/>
      <c r="C450" s="150"/>
      <c r="E450" s="44"/>
      <c r="F450" s="15"/>
    </row>
    <row r="451" spans="1:6" x14ac:dyDescent="0.25">
      <c r="A451" s="29" t="s">
        <v>12</v>
      </c>
      <c r="B451" s="2" t="s">
        <v>332</v>
      </c>
      <c r="C451" s="150">
        <v>50</v>
      </c>
      <c r="D451" s="9" t="s">
        <v>24</v>
      </c>
      <c r="E451" s="44"/>
      <c r="F451" s="15"/>
    </row>
    <row r="452" spans="1:6" x14ac:dyDescent="0.25">
      <c r="A452" s="29"/>
      <c r="C452" s="150"/>
      <c r="E452" s="44"/>
      <c r="F452" s="15"/>
    </row>
    <row r="453" spans="1:6" x14ac:dyDescent="0.25">
      <c r="A453" s="29"/>
      <c r="C453" s="150"/>
      <c r="E453" s="44"/>
      <c r="F453" s="15"/>
    </row>
    <row r="454" spans="1:6" x14ac:dyDescent="0.25">
      <c r="A454" s="29"/>
      <c r="C454" s="150"/>
      <c r="E454" s="44"/>
      <c r="F454" s="15"/>
    </row>
    <row r="455" spans="1:6" x14ac:dyDescent="0.25">
      <c r="A455" s="29"/>
      <c r="B455" s="58"/>
      <c r="C455" s="150"/>
      <c r="E455" s="44"/>
      <c r="F455" s="15"/>
    </row>
    <row r="456" spans="1:6" x14ac:dyDescent="0.25">
      <c r="A456" s="29"/>
      <c r="B456" s="58"/>
      <c r="C456" s="150"/>
      <c r="E456" s="44"/>
      <c r="F456" s="15"/>
    </row>
    <row r="457" spans="1:6" s="1" customFormat="1" x14ac:dyDescent="0.3">
      <c r="A457" s="34"/>
      <c r="B457" s="99"/>
      <c r="C457" s="35"/>
      <c r="D457" s="134"/>
      <c r="E457" s="114"/>
      <c r="F457" s="37"/>
    </row>
    <row r="458" spans="1:6" s="1" customFormat="1" x14ac:dyDescent="0.3">
      <c r="A458" s="26"/>
      <c r="B458" s="79" t="s">
        <v>53</v>
      </c>
      <c r="C458" s="150"/>
      <c r="D458" s="118"/>
      <c r="E458" s="6"/>
      <c r="F458" s="17"/>
    </row>
    <row r="459" spans="1:6" s="1" customFormat="1" ht="15.75" customHeight="1" thickBot="1" x14ac:dyDescent="0.35">
      <c r="A459" s="32"/>
      <c r="B459" s="108"/>
      <c r="C459" s="33"/>
      <c r="D459" s="121"/>
      <c r="E459" s="160"/>
      <c r="F459" s="39"/>
    </row>
    <row r="460" spans="1:6" ht="17.25" thickTop="1" x14ac:dyDescent="0.25">
      <c r="A460" s="29"/>
      <c r="B460" s="58"/>
      <c r="C460" s="150"/>
      <c r="E460" s="44"/>
      <c r="F460" s="15"/>
    </row>
    <row r="461" spans="1:6" x14ac:dyDescent="0.25">
      <c r="A461" s="29"/>
      <c r="B461" s="86" t="s">
        <v>25</v>
      </c>
      <c r="C461" s="150"/>
      <c r="E461" s="44"/>
      <c r="F461" s="15"/>
    </row>
    <row r="462" spans="1:6" x14ac:dyDescent="0.25">
      <c r="A462" s="29"/>
      <c r="B462" s="86"/>
      <c r="C462" s="150"/>
      <c r="E462" s="44"/>
      <c r="F462" s="15"/>
    </row>
    <row r="463" spans="1:6" x14ac:dyDescent="0.25">
      <c r="A463" s="29"/>
      <c r="B463" s="2" t="s">
        <v>285</v>
      </c>
      <c r="C463" s="150"/>
      <c r="E463" s="44"/>
      <c r="F463" s="15"/>
    </row>
    <row r="464" spans="1:6" x14ac:dyDescent="0.25">
      <c r="A464" s="29"/>
      <c r="C464" s="150"/>
      <c r="E464" s="44"/>
      <c r="F464" s="15"/>
    </row>
    <row r="465" spans="1:6" x14ac:dyDescent="0.25">
      <c r="A465" s="29"/>
      <c r="B465" s="2" t="s">
        <v>388</v>
      </c>
      <c r="C465" s="150"/>
      <c r="E465" s="44"/>
      <c r="F465" s="15"/>
    </row>
    <row r="466" spans="1:6" x14ac:dyDescent="0.25">
      <c r="A466" s="29"/>
      <c r="B466" s="83"/>
      <c r="C466" s="150"/>
      <c r="E466" s="44"/>
      <c r="F466" s="15"/>
    </row>
    <row r="467" spans="1:6" x14ac:dyDescent="0.25">
      <c r="A467" s="29"/>
      <c r="B467" s="58"/>
      <c r="C467" s="150"/>
      <c r="E467" s="44"/>
      <c r="F467" s="15"/>
    </row>
    <row r="468" spans="1:6" x14ac:dyDescent="0.25">
      <c r="A468" s="29"/>
      <c r="B468" s="58"/>
      <c r="C468" s="150"/>
      <c r="E468" s="44"/>
      <c r="F468" s="15"/>
    </row>
    <row r="469" spans="1:6" x14ac:dyDescent="0.25">
      <c r="A469" s="140"/>
      <c r="B469" s="117"/>
      <c r="C469" s="35"/>
      <c r="D469" s="183"/>
      <c r="E469" s="194"/>
      <c r="F469" s="37"/>
    </row>
    <row r="470" spans="1:6" x14ac:dyDescent="0.25">
      <c r="A470" s="29"/>
      <c r="B470" s="86" t="s">
        <v>333</v>
      </c>
      <c r="C470" s="150"/>
      <c r="E470" s="44"/>
      <c r="F470" s="15"/>
    </row>
    <row r="471" spans="1:6" x14ac:dyDescent="0.25">
      <c r="A471" s="29"/>
      <c r="B471" s="79" t="s">
        <v>17</v>
      </c>
      <c r="C471" s="150"/>
      <c r="E471" s="171"/>
      <c r="F471" s="17"/>
    </row>
    <row r="472" spans="1:6" ht="17.25" thickBot="1" x14ac:dyDescent="0.3">
      <c r="A472" s="141"/>
      <c r="B472" s="100"/>
      <c r="C472" s="33"/>
      <c r="D472" s="125"/>
      <c r="E472" s="47"/>
      <c r="F472" s="54"/>
    </row>
    <row r="473" spans="1:6" ht="17.25" thickTop="1" x14ac:dyDescent="0.25">
      <c r="A473" s="29"/>
      <c r="B473" s="79"/>
      <c r="C473" s="150"/>
      <c r="F473" s="17"/>
    </row>
    <row r="474" spans="1:6" s="1" customFormat="1" x14ac:dyDescent="0.3">
      <c r="A474" s="26"/>
      <c r="B474" s="79" t="s">
        <v>137</v>
      </c>
      <c r="C474" s="150"/>
      <c r="D474" s="150"/>
      <c r="E474" s="6"/>
      <c r="F474" s="15"/>
    </row>
    <row r="475" spans="1:6" s="1" customFormat="1" x14ac:dyDescent="0.3">
      <c r="A475" s="26"/>
      <c r="B475" s="79"/>
      <c r="C475" s="150"/>
      <c r="D475" s="150"/>
      <c r="E475" s="6"/>
      <c r="F475" s="15"/>
    </row>
    <row r="476" spans="1:6" s="1" customFormat="1" x14ac:dyDescent="0.3">
      <c r="A476" s="26"/>
      <c r="B476" s="83" t="s">
        <v>68</v>
      </c>
      <c r="C476" s="150"/>
      <c r="D476" s="151"/>
      <c r="E476" s="6"/>
      <c r="F476" s="15"/>
    </row>
    <row r="477" spans="1:6" s="1" customFormat="1" x14ac:dyDescent="0.3">
      <c r="A477" s="26"/>
      <c r="B477" s="83"/>
      <c r="C477" s="150"/>
      <c r="D477" s="151"/>
      <c r="E477" s="6"/>
      <c r="F477" s="15"/>
    </row>
    <row r="478" spans="1:6" s="1" customFormat="1" x14ac:dyDescent="0.3">
      <c r="A478" s="26"/>
      <c r="B478" s="82" t="s">
        <v>138</v>
      </c>
      <c r="C478" s="150"/>
      <c r="D478" s="151"/>
      <c r="E478" s="6"/>
      <c r="F478" s="15"/>
    </row>
    <row r="479" spans="1:6" s="1" customFormat="1" x14ac:dyDescent="0.3">
      <c r="A479" s="26"/>
      <c r="B479" s="82"/>
      <c r="C479" s="150"/>
      <c r="D479" s="151"/>
      <c r="E479" s="6"/>
      <c r="F479" s="15"/>
    </row>
    <row r="480" spans="1:6" s="1" customFormat="1" x14ac:dyDescent="0.3">
      <c r="A480" s="26" t="s">
        <v>6</v>
      </c>
      <c r="B480" s="2" t="s">
        <v>276</v>
      </c>
      <c r="C480" s="150">
        <v>2</v>
      </c>
      <c r="D480" s="150" t="s">
        <v>34</v>
      </c>
      <c r="E480" s="6"/>
      <c r="F480" s="15"/>
    </row>
    <row r="481" spans="1:6" s="1" customFormat="1" x14ac:dyDescent="0.3">
      <c r="A481" s="26"/>
      <c r="B481" s="79"/>
      <c r="C481" s="150"/>
      <c r="D481" s="150"/>
      <c r="E481" s="6"/>
      <c r="F481" s="15"/>
    </row>
    <row r="482" spans="1:6" s="1" customFormat="1" x14ac:dyDescent="0.3">
      <c r="A482" s="26"/>
      <c r="B482" s="82" t="s">
        <v>139</v>
      </c>
      <c r="C482" s="150"/>
      <c r="D482" s="151"/>
      <c r="E482" s="6"/>
      <c r="F482" s="15"/>
    </row>
    <row r="483" spans="1:6" s="1" customFormat="1" x14ac:dyDescent="0.3">
      <c r="A483" s="26"/>
      <c r="B483" s="83"/>
      <c r="C483" s="150"/>
      <c r="D483" s="151"/>
      <c r="E483" s="80"/>
      <c r="F483" s="15"/>
    </row>
    <row r="484" spans="1:6" s="1" customFormat="1" x14ac:dyDescent="0.3">
      <c r="A484" s="26" t="s">
        <v>9</v>
      </c>
      <c r="B484" s="2" t="s">
        <v>277</v>
      </c>
      <c r="C484" s="150">
        <v>6</v>
      </c>
      <c r="D484" s="150" t="s">
        <v>34</v>
      </c>
      <c r="E484" s="6"/>
      <c r="F484" s="15"/>
    </row>
    <row r="485" spans="1:6" s="1" customFormat="1" x14ac:dyDescent="0.3">
      <c r="A485" s="26"/>
      <c r="B485" s="2"/>
      <c r="C485" s="150"/>
      <c r="D485" s="150"/>
      <c r="E485" s="6"/>
      <c r="F485" s="15"/>
    </row>
    <row r="486" spans="1:6" s="1" customFormat="1" x14ac:dyDescent="0.3">
      <c r="A486" s="26"/>
      <c r="B486" s="2"/>
      <c r="C486" s="150"/>
      <c r="D486" s="150"/>
      <c r="E486" s="6"/>
      <c r="F486" s="15"/>
    </row>
    <row r="487" spans="1:6" s="1" customFormat="1" x14ac:dyDescent="0.3">
      <c r="A487" s="26"/>
      <c r="B487" s="83" t="s">
        <v>140</v>
      </c>
      <c r="C487" s="150"/>
      <c r="D487" s="151"/>
      <c r="E487" s="6"/>
      <c r="F487" s="15"/>
    </row>
    <row r="488" spans="1:6" s="1" customFormat="1" ht="33" x14ac:dyDescent="0.3">
      <c r="A488" s="26"/>
      <c r="B488" s="82" t="s">
        <v>127</v>
      </c>
      <c r="C488" s="152"/>
      <c r="D488" s="152"/>
      <c r="E488" s="80"/>
      <c r="F488" s="13"/>
    </row>
    <row r="489" spans="1:6" s="1" customFormat="1" x14ac:dyDescent="0.3">
      <c r="A489" s="26"/>
      <c r="B489" s="58"/>
      <c r="C489" s="150"/>
      <c r="D489" s="150"/>
      <c r="E489" s="6"/>
      <c r="F489" s="15"/>
    </row>
    <row r="490" spans="1:6" s="1" customFormat="1" x14ac:dyDescent="0.3">
      <c r="A490" s="26" t="s">
        <v>12</v>
      </c>
      <c r="B490" s="2" t="s">
        <v>128</v>
      </c>
      <c r="C490" s="150">
        <v>750</v>
      </c>
      <c r="D490" s="150" t="s">
        <v>78</v>
      </c>
      <c r="E490" s="6"/>
      <c r="F490" s="15"/>
    </row>
    <row r="491" spans="1:6" s="1" customFormat="1" x14ac:dyDescent="0.3">
      <c r="A491" s="26"/>
      <c r="B491" s="2"/>
      <c r="C491" s="150"/>
      <c r="D491" s="150"/>
      <c r="E491" s="6"/>
      <c r="F491" s="15"/>
    </row>
    <row r="492" spans="1:6" s="1" customFormat="1" x14ac:dyDescent="0.3">
      <c r="A492" s="26"/>
      <c r="B492" s="86" t="s">
        <v>113</v>
      </c>
      <c r="C492" s="150"/>
      <c r="D492" s="150"/>
      <c r="E492" s="6"/>
      <c r="F492" s="15"/>
    </row>
    <row r="493" spans="1:6" s="1" customFormat="1" x14ac:dyDescent="0.3">
      <c r="A493" s="26"/>
      <c r="B493" s="79" t="s">
        <v>141</v>
      </c>
      <c r="C493" s="150"/>
      <c r="D493" s="150"/>
      <c r="E493" s="6"/>
      <c r="F493" s="15"/>
    </row>
    <row r="494" spans="1:6" s="1" customFormat="1" x14ac:dyDescent="0.3">
      <c r="A494" s="26"/>
      <c r="B494" s="2"/>
      <c r="C494" s="152"/>
      <c r="D494" s="152"/>
      <c r="E494" s="80"/>
      <c r="F494" s="13"/>
    </row>
    <row r="495" spans="1:6" s="1" customFormat="1" x14ac:dyDescent="0.3">
      <c r="A495" s="26" t="s">
        <v>14</v>
      </c>
      <c r="B495" s="2" t="s">
        <v>278</v>
      </c>
      <c r="C495" s="150">
        <v>19</v>
      </c>
      <c r="D495" s="150" t="s">
        <v>45</v>
      </c>
      <c r="E495" s="6"/>
      <c r="F495" s="15"/>
    </row>
    <row r="496" spans="1:6" s="1" customFormat="1" x14ac:dyDescent="0.3">
      <c r="A496" s="26"/>
      <c r="B496" s="2"/>
      <c r="C496" s="150"/>
      <c r="D496" s="150"/>
      <c r="E496" s="6"/>
      <c r="F496" s="15"/>
    </row>
    <row r="497" spans="1:6" s="1" customFormat="1" x14ac:dyDescent="0.3">
      <c r="A497" s="26" t="s">
        <v>15</v>
      </c>
      <c r="B497" s="2" t="s">
        <v>282</v>
      </c>
      <c r="C497" s="150">
        <v>7</v>
      </c>
      <c r="D497" s="150" t="s">
        <v>45</v>
      </c>
      <c r="E497" s="6"/>
      <c r="F497" s="15"/>
    </row>
    <row r="498" spans="1:6" s="1" customFormat="1" x14ac:dyDescent="0.3">
      <c r="A498" s="26"/>
      <c r="B498" s="2"/>
      <c r="C498" s="150"/>
      <c r="D498" s="150"/>
      <c r="E498" s="6"/>
      <c r="F498" s="15"/>
    </row>
    <row r="499" spans="1:6" s="1" customFormat="1" x14ac:dyDescent="0.3">
      <c r="A499" s="26" t="s">
        <v>18</v>
      </c>
      <c r="B499" s="2" t="s">
        <v>281</v>
      </c>
      <c r="C499" s="150">
        <v>21</v>
      </c>
      <c r="D499" s="150" t="s">
        <v>24</v>
      </c>
      <c r="E499" s="6"/>
      <c r="F499" s="15"/>
    </row>
    <row r="500" spans="1:6" s="1" customFormat="1" x14ac:dyDescent="0.3">
      <c r="A500" s="26"/>
      <c r="B500" s="2"/>
      <c r="C500" s="150"/>
      <c r="D500" s="150"/>
      <c r="E500" s="6"/>
      <c r="F500" s="15"/>
    </row>
    <row r="501" spans="1:6" s="1" customFormat="1" x14ac:dyDescent="0.3">
      <c r="A501" s="26" t="s">
        <v>20</v>
      </c>
      <c r="B501" s="2" t="s">
        <v>279</v>
      </c>
      <c r="C501" s="150">
        <v>45</v>
      </c>
      <c r="D501" s="150" t="s">
        <v>24</v>
      </c>
      <c r="E501" s="6"/>
      <c r="F501" s="15"/>
    </row>
    <row r="502" spans="1:6" s="1" customFormat="1" x14ac:dyDescent="0.3">
      <c r="A502" s="26"/>
      <c r="B502" s="2"/>
      <c r="C502" s="150"/>
      <c r="D502" s="150"/>
      <c r="E502" s="6"/>
      <c r="F502" s="15"/>
    </row>
    <row r="503" spans="1:6" s="1" customFormat="1" ht="19.5" customHeight="1" x14ac:dyDescent="0.3">
      <c r="A503" s="26" t="s">
        <v>21</v>
      </c>
      <c r="B503" s="58" t="s">
        <v>280</v>
      </c>
      <c r="C503" s="150">
        <v>32</v>
      </c>
      <c r="D503" s="150" t="s">
        <v>24</v>
      </c>
      <c r="E503" s="6"/>
      <c r="F503" s="15"/>
    </row>
    <row r="504" spans="1:6" s="1" customFormat="1" ht="19.5" customHeight="1" x14ac:dyDescent="0.3">
      <c r="A504" s="26"/>
      <c r="B504" s="58"/>
      <c r="C504" s="150"/>
      <c r="D504" s="150"/>
      <c r="E504" s="6"/>
      <c r="F504" s="15"/>
    </row>
    <row r="505" spans="1:6" s="1" customFormat="1" ht="52.5" customHeight="1" x14ac:dyDescent="0.3">
      <c r="A505" s="26"/>
      <c r="B505" s="145" t="s">
        <v>288</v>
      </c>
      <c r="C505" s="150"/>
      <c r="D505" s="150"/>
      <c r="E505" s="6"/>
      <c r="F505" s="15"/>
    </row>
    <row r="506" spans="1:6" s="1" customFormat="1" ht="19.5" customHeight="1" x14ac:dyDescent="0.3">
      <c r="A506" s="26"/>
      <c r="B506" s="145"/>
      <c r="C506" s="150"/>
      <c r="D506" s="150"/>
      <c r="E506" s="6"/>
      <c r="F506" s="15"/>
    </row>
    <row r="507" spans="1:6" s="1" customFormat="1" ht="19.5" customHeight="1" x14ac:dyDescent="0.3">
      <c r="A507" s="26" t="s">
        <v>22</v>
      </c>
      <c r="B507" s="146" t="s">
        <v>290</v>
      </c>
      <c r="C507" s="150"/>
      <c r="D507" s="150"/>
      <c r="E507" s="6"/>
      <c r="F507" s="15"/>
    </row>
    <row r="508" spans="1:6" s="1" customFormat="1" ht="74.25" customHeight="1" x14ac:dyDescent="0.3">
      <c r="A508" s="26"/>
      <c r="B508" s="146" t="s">
        <v>289</v>
      </c>
      <c r="C508" s="150">
        <v>40</v>
      </c>
      <c r="D508" s="150" t="s">
        <v>24</v>
      </c>
      <c r="E508" s="6"/>
      <c r="F508" s="15"/>
    </row>
    <row r="509" spans="1:6" s="1" customFormat="1" x14ac:dyDescent="0.3">
      <c r="A509" s="26"/>
      <c r="B509" s="2"/>
      <c r="C509" s="150"/>
      <c r="D509" s="150"/>
      <c r="E509" s="6"/>
      <c r="F509" s="15"/>
    </row>
    <row r="510" spans="1:6" s="1" customFormat="1" ht="24" customHeight="1" thickBot="1" x14ac:dyDescent="0.35">
      <c r="A510" s="116"/>
      <c r="B510" s="84" t="s">
        <v>142</v>
      </c>
      <c r="C510" s="24"/>
      <c r="D510" s="24"/>
      <c r="E510" s="112"/>
      <c r="F510" s="23"/>
    </row>
    <row r="511" spans="1:6" ht="17.25" thickTop="1" x14ac:dyDescent="0.25">
      <c r="A511" s="29"/>
      <c r="B511" s="79"/>
      <c r="C511" s="150"/>
      <c r="E511" s="44"/>
      <c r="F511" s="17"/>
    </row>
    <row r="512" spans="1:6" x14ac:dyDescent="0.25">
      <c r="A512" s="214"/>
      <c r="B512" s="75" t="s">
        <v>155</v>
      </c>
      <c r="C512" s="155"/>
      <c r="D512" s="231"/>
      <c r="E512" s="41"/>
      <c r="F512" s="22"/>
    </row>
    <row r="513" spans="1:6" x14ac:dyDescent="0.25">
      <c r="A513" s="214"/>
      <c r="B513" s="72" t="s">
        <v>39</v>
      </c>
      <c r="C513" s="155"/>
      <c r="D513" s="132"/>
      <c r="E513" s="41"/>
      <c r="F513" s="19"/>
    </row>
    <row r="514" spans="1:6" x14ac:dyDescent="0.25">
      <c r="A514" s="214"/>
      <c r="B514" s="76" t="s">
        <v>40</v>
      </c>
      <c r="C514" s="155"/>
      <c r="D514" s="231"/>
      <c r="E514" s="41"/>
      <c r="F514" s="22"/>
    </row>
    <row r="515" spans="1:6" ht="49.5" x14ac:dyDescent="0.25">
      <c r="A515" s="214"/>
      <c r="B515" s="71" t="s">
        <v>156</v>
      </c>
      <c r="C515" s="155"/>
      <c r="D515" s="231"/>
      <c r="E515" s="41"/>
      <c r="F515" s="22"/>
    </row>
    <row r="516" spans="1:6" x14ac:dyDescent="0.25">
      <c r="A516" s="214"/>
      <c r="B516" s="71"/>
      <c r="C516" s="155"/>
      <c r="D516" s="231"/>
      <c r="E516" s="41"/>
      <c r="F516" s="22"/>
    </row>
    <row r="517" spans="1:6" x14ac:dyDescent="0.25">
      <c r="A517" s="213"/>
      <c r="B517" s="72" t="s">
        <v>31</v>
      </c>
      <c r="C517" s="155"/>
      <c r="D517" s="231"/>
      <c r="E517" s="41"/>
      <c r="F517" s="22"/>
    </row>
    <row r="518" spans="1:6" ht="132.75" customHeight="1" x14ac:dyDescent="0.25">
      <c r="A518" s="213"/>
      <c r="B518" s="78" t="s">
        <v>157</v>
      </c>
      <c r="C518" s="156"/>
      <c r="D518" s="166"/>
      <c r="E518" s="159"/>
      <c r="F518" s="20"/>
    </row>
    <row r="519" spans="1:6" ht="24" customHeight="1" x14ac:dyDescent="0.25">
      <c r="A519" s="214" t="s">
        <v>6</v>
      </c>
      <c r="B519" s="71" t="s">
        <v>389</v>
      </c>
      <c r="C519" s="155">
        <v>2</v>
      </c>
      <c r="D519" s="165" t="s">
        <v>16</v>
      </c>
      <c r="E519" s="158"/>
      <c r="F519" s="22"/>
    </row>
    <row r="520" spans="1:6" x14ac:dyDescent="0.25">
      <c r="A520" s="214"/>
      <c r="B520" s="71"/>
      <c r="C520" s="155"/>
      <c r="D520" s="165"/>
      <c r="E520" s="158"/>
      <c r="F520" s="22"/>
    </row>
    <row r="521" spans="1:6" x14ac:dyDescent="0.25">
      <c r="A521" s="214" t="s">
        <v>9</v>
      </c>
      <c r="B521" s="71" t="s">
        <v>382</v>
      </c>
      <c r="C521" s="155">
        <v>5</v>
      </c>
      <c r="D521" s="165" t="s">
        <v>27</v>
      </c>
      <c r="E521" s="158"/>
      <c r="F521" s="22"/>
    </row>
    <row r="522" spans="1:6" x14ac:dyDescent="0.25">
      <c r="A522" s="214"/>
      <c r="B522" s="71"/>
      <c r="C522" s="155"/>
      <c r="D522" s="165"/>
      <c r="E522" s="158"/>
      <c r="F522" s="22"/>
    </row>
    <row r="523" spans="1:6" ht="33" x14ac:dyDescent="0.25">
      <c r="A523" s="214"/>
      <c r="B523" s="76" t="s">
        <v>334</v>
      </c>
      <c r="C523" s="155"/>
      <c r="D523" s="165"/>
      <c r="E523" s="158"/>
      <c r="F523" s="22"/>
    </row>
    <row r="524" spans="1:6" x14ac:dyDescent="0.25">
      <c r="A524" s="214" t="s">
        <v>12</v>
      </c>
      <c r="B524" s="71" t="s">
        <v>335</v>
      </c>
      <c r="C524" s="155">
        <v>6</v>
      </c>
      <c r="D524" s="165" t="s">
        <v>27</v>
      </c>
      <c r="E524" s="158"/>
      <c r="F524" s="22"/>
    </row>
    <row r="525" spans="1:6" x14ac:dyDescent="0.25">
      <c r="A525" s="214"/>
      <c r="B525" s="71"/>
      <c r="C525" s="155"/>
      <c r="D525" s="165"/>
      <c r="E525" s="158"/>
      <c r="F525" s="22"/>
    </row>
    <row r="526" spans="1:6" x14ac:dyDescent="0.25">
      <c r="A526" s="214" t="s">
        <v>14</v>
      </c>
      <c r="B526" s="71" t="s">
        <v>336</v>
      </c>
      <c r="C526" s="155">
        <v>5</v>
      </c>
      <c r="D526" s="165" t="s">
        <v>27</v>
      </c>
      <c r="E526" s="158"/>
      <c r="F526" s="22"/>
    </row>
    <row r="527" spans="1:6" x14ac:dyDescent="0.25">
      <c r="A527" s="29"/>
      <c r="B527" s="58"/>
      <c r="C527" s="150"/>
      <c r="D527" s="118"/>
      <c r="E527" s="164"/>
      <c r="F527" s="15"/>
    </row>
    <row r="528" spans="1:6" x14ac:dyDescent="0.25">
      <c r="A528" s="29"/>
      <c r="B528" s="83" t="s">
        <v>337</v>
      </c>
      <c r="C528" s="150"/>
      <c r="D528" s="118"/>
      <c r="E528" s="164"/>
      <c r="F528" s="15"/>
    </row>
    <row r="529" spans="1:6" x14ac:dyDescent="0.25">
      <c r="A529" s="29"/>
      <c r="B529" s="58"/>
      <c r="C529" s="150"/>
      <c r="D529" s="118"/>
      <c r="E529" s="164"/>
      <c r="F529" s="15"/>
    </row>
    <row r="530" spans="1:6" x14ac:dyDescent="0.25">
      <c r="A530" s="29"/>
      <c r="B530" s="88" t="s">
        <v>338</v>
      </c>
      <c r="C530" s="150"/>
      <c r="D530" s="118"/>
      <c r="E530" s="164"/>
      <c r="F530" s="15"/>
    </row>
    <row r="531" spans="1:6" x14ac:dyDescent="0.25">
      <c r="A531" s="29"/>
      <c r="B531" s="58"/>
      <c r="C531" s="150"/>
      <c r="D531" s="118"/>
      <c r="E531" s="164"/>
      <c r="F531" s="15"/>
    </row>
    <row r="532" spans="1:6" x14ac:dyDescent="0.25">
      <c r="A532" s="29" t="s">
        <v>15</v>
      </c>
      <c r="B532" s="58" t="s">
        <v>339</v>
      </c>
      <c r="C532" s="150">
        <v>18</v>
      </c>
      <c r="D532" s="118"/>
      <c r="E532" s="164"/>
      <c r="F532" s="15"/>
    </row>
    <row r="533" spans="1:6" x14ac:dyDescent="0.25">
      <c r="A533" s="29"/>
      <c r="B533" s="58"/>
      <c r="C533" s="150"/>
      <c r="D533" s="118"/>
      <c r="E533" s="164"/>
      <c r="F533" s="15"/>
    </row>
    <row r="534" spans="1:6" x14ac:dyDescent="0.25">
      <c r="A534" s="29" t="s">
        <v>18</v>
      </c>
      <c r="B534" s="58" t="s">
        <v>340</v>
      </c>
      <c r="C534" s="150">
        <f>C532</f>
        <v>18</v>
      </c>
      <c r="D534" s="118"/>
      <c r="E534" s="164"/>
      <c r="F534" s="15"/>
    </row>
    <row r="535" spans="1:6" x14ac:dyDescent="0.25">
      <c r="A535" s="29"/>
      <c r="B535" s="58"/>
      <c r="C535" s="150"/>
      <c r="D535" s="118"/>
      <c r="E535" s="164"/>
      <c r="F535" s="15"/>
    </row>
    <row r="536" spans="1:6" x14ac:dyDescent="0.25">
      <c r="A536" s="29"/>
      <c r="B536" s="79" t="s">
        <v>158</v>
      </c>
      <c r="C536" s="150"/>
      <c r="D536" s="118"/>
      <c r="E536" s="164"/>
      <c r="F536" s="15"/>
    </row>
    <row r="537" spans="1:6" x14ac:dyDescent="0.25">
      <c r="A537" s="29"/>
      <c r="B537" s="79" t="s">
        <v>159</v>
      </c>
      <c r="C537" s="150"/>
      <c r="E537" s="44"/>
      <c r="F537" s="15"/>
    </row>
    <row r="538" spans="1:6" ht="66" x14ac:dyDescent="0.25">
      <c r="A538" s="29"/>
      <c r="B538" s="88" t="s">
        <v>191</v>
      </c>
      <c r="C538" s="150"/>
      <c r="E538" s="44"/>
      <c r="F538" s="15"/>
    </row>
    <row r="539" spans="1:6" x14ac:dyDescent="0.25">
      <c r="A539" s="29"/>
      <c r="C539" s="150"/>
      <c r="E539" s="44"/>
      <c r="F539" s="15"/>
    </row>
    <row r="540" spans="1:6" x14ac:dyDescent="0.25">
      <c r="A540" s="29" t="s">
        <v>20</v>
      </c>
      <c r="B540" s="2" t="s">
        <v>398</v>
      </c>
      <c r="C540" s="150">
        <v>4</v>
      </c>
      <c r="D540" s="9" t="s">
        <v>27</v>
      </c>
      <c r="E540" s="44"/>
      <c r="F540" s="15"/>
    </row>
    <row r="541" spans="1:6" x14ac:dyDescent="0.25">
      <c r="A541" s="29"/>
      <c r="C541" s="150"/>
      <c r="E541" s="44"/>
      <c r="F541" s="15"/>
    </row>
    <row r="542" spans="1:6" x14ac:dyDescent="0.25">
      <c r="A542" s="29" t="s">
        <v>21</v>
      </c>
      <c r="B542" s="2" t="s">
        <v>405</v>
      </c>
      <c r="C542" s="150">
        <v>24</v>
      </c>
      <c r="D542" s="9" t="s">
        <v>27</v>
      </c>
      <c r="E542" s="44"/>
      <c r="F542" s="15"/>
    </row>
    <row r="543" spans="1:6" x14ac:dyDescent="0.25">
      <c r="A543" s="29"/>
      <c r="C543" s="150"/>
      <c r="E543" s="44"/>
      <c r="F543" s="15"/>
    </row>
    <row r="544" spans="1:6" x14ac:dyDescent="0.25">
      <c r="A544" s="29" t="s">
        <v>22</v>
      </c>
      <c r="B544" s="2" t="s">
        <v>192</v>
      </c>
      <c r="C544" s="150">
        <v>7</v>
      </c>
      <c r="D544" s="9" t="s">
        <v>27</v>
      </c>
      <c r="E544" s="44"/>
      <c r="F544" s="15"/>
    </row>
    <row r="545" spans="1:6" x14ac:dyDescent="0.25">
      <c r="A545" s="29"/>
      <c r="C545" s="150"/>
      <c r="E545" s="44"/>
      <c r="F545" s="15"/>
    </row>
    <row r="546" spans="1:6" x14ac:dyDescent="0.25">
      <c r="A546" s="29" t="s">
        <v>32</v>
      </c>
      <c r="B546" s="2" t="s">
        <v>399</v>
      </c>
      <c r="C546" s="150">
        <v>3</v>
      </c>
      <c r="D546" s="9" t="s">
        <v>27</v>
      </c>
      <c r="E546" s="44"/>
      <c r="F546" s="15"/>
    </row>
    <row r="547" spans="1:6" x14ac:dyDescent="0.25">
      <c r="A547" s="29"/>
      <c r="C547" s="150"/>
      <c r="E547" s="44"/>
      <c r="F547" s="15"/>
    </row>
    <row r="548" spans="1:6" x14ac:dyDescent="0.25">
      <c r="A548" s="29" t="s">
        <v>23</v>
      </c>
      <c r="B548" s="2" t="s">
        <v>406</v>
      </c>
      <c r="C548" s="150">
        <v>1</v>
      </c>
      <c r="D548" s="9" t="s">
        <v>27</v>
      </c>
      <c r="E548" s="44"/>
      <c r="F548" s="15"/>
    </row>
    <row r="549" spans="1:6" x14ac:dyDescent="0.25">
      <c r="A549" s="29"/>
      <c r="C549" s="150"/>
      <c r="E549" s="44"/>
      <c r="F549" s="15"/>
    </row>
    <row r="550" spans="1:6" x14ac:dyDescent="0.25">
      <c r="A550" s="29" t="s">
        <v>33</v>
      </c>
      <c r="B550" s="2" t="s">
        <v>390</v>
      </c>
      <c r="C550" s="150">
        <v>3</v>
      </c>
      <c r="D550" s="9" t="s">
        <v>27</v>
      </c>
      <c r="E550" s="44"/>
      <c r="F550" s="15"/>
    </row>
    <row r="551" spans="1:6" x14ac:dyDescent="0.25">
      <c r="A551" s="29"/>
      <c r="C551" s="150"/>
      <c r="E551" s="44"/>
      <c r="F551" s="15"/>
    </row>
    <row r="552" spans="1:6" x14ac:dyDescent="0.25">
      <c r="A552" s="29"/>
      <c r="C552" s="150"/>
      <c r="E552" s="44"/>
      <c r="F552" s="15"/>
    </row>
    <row r="553" spans="1:6" x14ac:dyDescent="0.25">
      <c r="A553" s="29"/>
      <c r="C553" s="150"/>
      <c r="E553" s="44"/>
      <c r="F553" s="15"/>
    </row>
    <row r="554" spans="1:6" x14ac:dyDescent="0.25">
      <c r="A554" s="29"/>
      <c r="C554" s="150"/>
      <c r="E554" s="44"/>
      <c r="F554" s="15"/>
    </row>
    <row r="555" spans="1:6" x14ac:dyDescent="0.25">
      <c r="A555" s="29"/>
      <c r="C555" s="150"/>
      <c r="E555" s="44"/>
      <c r="F555" s="15"/>
    </row>
    <row r="556" spans="1:6" x14ac:dyDescent="0.25">
      <c r="A556" s="29"/>
      <c r="C556" s="150"/>
      <c r="E556" s="44"/>
      <c r="F556" s="15"/>
    </row>
    <row r="557" spans="1:6" x14ac:dyDescent="0.25">
      <c r="A557" s="29"/>
      <c r="C557" s="150"/>
      <c r="E557" s="44"/>
      <c r="F557" s="15"/>
    </row>
    <row r="558" spans="1:6" x14ac:dyDescent="0.25">
      <c r="A558" s="29"/>
      <c r="C558" s="150"/>
      <c r="E558" s="44"/>
      <c r="F558" s="15"/>
    </row>
    <row r="559" spans="1:6" x14ac:dyDescent="0.25">
      <c r="A559" s="140"/>
      <c r="B559" s="99" t="s">
        <v>160</v>
      </c>
      <c r="C559" s="35"/>
      <c r="D559" s="183"/>
      <c r="E559" s="194"/>
      <c r="F559" s="37"/>
    </row>
    <row r="560" spans="1:6" x14ac:dyDescent="0.25">
      <c r="A560" s="219"/>
      <c r="B560" s="225" t="s">
        <v>161</v>
      </c>
      <c r="C560" s="241"/>
      <c r="D560" s="234"/>
      <c r="E560" s="175"/>
      <c r="F560" s="201"/>
    </row>
    <row r="561" spans="1:6" x14ac:dyDescent="0.25">
      <c r="A561" s="29"/>
      <c r="C561" s="150"/>
      <c r="E561" s="44"/>
      <c r="F561" s="15"/>
    </row>
    <row r="562" spans="1:6" x14ac:dyDescent="0.25">
      <c r="A562" s="29"/>
      <c r="B562" s="109" t="s">
        <v>48</v>
      </c>
      <c r="C562" s="150"/>
      <c r="E562" s="44"/>
      <c r="F562" s="15"/>
    </row>
    <row r="563" spans="1:6" x14ac:dyDescent="0.25">
      <c r="A563" s="29"/>
      <c r="B563" s="86" t="s">
        <v>39</v>
      </c>
      <c r="C563" s="150"/>
      <c r="E563" s="44"/>
      <c r="F563" s="15"/>
    </row>
    <row r="564" spans="1:6" ht="82.5" x14ac:dyDescent="0.25">
      <c r="A564" s="29"/>
      <c r="B564" s="58" t="s">
        <v>397</v>
      </c>
      <c r="C564" s="150"/>
      <c r="E564" s="44"/>
      <c r="F564" s="15"/>
    </row>
    <row r="565" spans="1:6" x14ac:dyDescent="0.25">
      <c r="A565" s="29"/>
      <c r="C565" s="150"/>
      <c r="E565" s="44"/>
      <c r="F565" s="15"/>
    </row>
    <row r="566" spans="1:6" x14ac:dyDescent="0.25">
      <c r="A566" s="29"/>
      <c r="B566" s="86" t="s">
        <v>49</v>
      </c>
      <c r="C566" s="150"/>
      <c r="E566" s="44"/>
      <c r="F566" s="15"/>
    </row>
    <row r="567" spans="1:6" x14ac:dyDescent="0.25">
      <c r="A567" s="29"/>
      <c r="B567" s="88" t="s">
        <v>193</v>
      </c>
      <c r="C567" s="150"/>
      <c r="E567" s="44"/>
      <c r="F567" s="15"/>
    </row>
    <row r="568" spans="1:6" x14ac:dyDescent="0.25">
      <c r="A568" s="29"/>
      <c r="C568" s="150"/>
      <c r="E568" s="44"/>
      <c r="F568" s="15"/>
    </row>
    <row r="569" spans="1:6" ht="82.5" x14ac:dyDescent="0.25">
      <c r="A569" s="29"/>
      <c r="B569" s="83" t="s">
        <v>244</v>
      </c>
      <c r="C569" s="150"/>
      <c r="E569" s="44"/>
      <c r="F569" s="15"/>
    </row>
    <row r="570" spans="1:6" x14ac:dyDescent="0.25">
      <c r="A570" s="29"/>
      <c r="C570" s="150"/>
      <c r="E570" s="44"/>
      <c r="F570" s="15"/>
    </row>
    <row r="571" spans="1:6" x14ac:dyDescent="0.25">
      <c r="A571" s="29" t="s">
        <v>6</v>
      </c>
      <c r="B571" s="58" t="s">
        <v>194</v>
      </c>
      <c r="C571" s="150">
        <v>1510</v>
      </c>
      <c r="D571" s="9" t="s">
        <v>45</v>
      </c>
      <c r="E571" s="44"/>
      <c r="F571" s="15"/>
    </row>
    <row r="572" spans="1:6" x14ac:dyDescent="0.25">
      <c r="A572" s="29"/>
      <c r="B572" s="58"/>
      <c r="C572" s="150"/>
      <c r="E572" s="44"/>
      <c r="F572" s="15"/>
    </row>
    <row r="573" spans="1:6" x14ac:dyDescent="0.25">
      <c r="A573" s="29"/>
      <c r="B573" s="58"/>
      <c r="C573" s="150"/>
      <c r="E573" s="44"/>
      <c r="F573" s="15"/>
    </row>
    <row r="574" spans="1:6" x14ac:dyDescent="0.25">
      <c r="A574" s="29"/>
      <c r="B574" s="58"/>
      <c r="C574" s="150"/>
      <c r="E574" s="44"/>
      <c r="F574" s="15"/>
    </row>
    <row r="575" spans="1:6" x14ac:dyDescent="0.25">
      <c r="A575" s="29"/>
      <c r="B575" s="58"/>
      <c r="C575" s="150"/>
      <c r="E575" s="44"/>
      <c r="F575" s="15"/>
    </row>
    <row r="576" spans="1:6" x14ac:dyDescent="0.25">
      <c r="A576" s="29"/>
      <c r="B576" s="58"/>
      <c r="C576" s="150"/>
      <c r="E576" s="44"/>
      <c r="F576" s="15"/>
    </row>
    <row r="577" spans="1:6" x14ac:dyDescent="0.25">
      <c r="A577" s="29"/>
      <c r="B577" s="58"/>
      <c r="C577" s="150"/>
      <c r="E577" s="44"/>
      <c r="F577" s="15"/>
    </row>
    <row r="578" spans="1:6" x14ac:dyDescent="0.25">
      <c r="A578" s="29"/>
      <c r="B578" s="58"/>
      <c r="C578" s="150"/>
      <c r="E578" s="44"/>
      <c r="F578" s="15"/>
    </row>
    <row r="579" spans="1:6" x14ac:dyDescent="0.25">
      <c r="A579" s="29"/>
      <c r="B579" s="58"/>
      <c r="C579" s="150"/>
      <c r="E579" s="44"/>
      <c r="F579" s="15"/>
    </row>
    <row r="580" spans="1:6" x14ac:dyDescent="0.25">
      <c r="A580" s="29"/>
      <c r="B580" s="58"/>
      <c r="C580" s="150"/>
      <c r="E580" s="44"/>
      <c r="F580" s="15"/>
    </row>
    <row r="581" spans="1:6" x14ac:dyDescent="0.25">
      <c r="A581" s="29"/>
      <c r="B581" s="58"/>
      <c r="C581" s="150"/>
      <c r="E581" s="44"/>
      <c r="F581" s="15"/>
    </row>
    <row r="582" spans="1:6" x14ac:dyDescent="0.25">
      <c r="A582" s="29"/>
      <c r="B582" s="58"/>
      <c r="C582" s="150"/>
      <c r="E582" s="44"/>
      <c r="F582" s="15"/>
    </row>
    <row r="583" spans="1:6" x14ac:dyDescent="0.25">
      <c r="A583" s="29"/>
      <c r="B583" s="58"/>
      <c r="C583" s="150"/>
      <c r="E583" s="44"/>
      <c r="F583" s="15"/>
    </row>
    <row r="584" spans="1:6" x14ac:dyDescent="0.25">
      <c r="A584" s="29"/>
      <c r="B584" s="58"/>
      <c r="C584" s="150"/>
      <c r="E584" s="44"/>
      <c r="F584" s="15"/>
    </row>
    <row r="585" spans="1:6" x14ac:dyDescent="0.25">
      <c r="A585" s="29"/>
      <c r="B585" s="58"/>
      <c r="C585" s="150"/>
      <c r="E585" s="44"/>
      <c r="F585" s="15"/>
    </row>
    <row r="586" spans="1:6" x14ac:dyDescent="0.25">
      <c r="A586" s="29"/>
      <c r="B586" s="58"/>
      <c r="C586" s="150"/>
      <c r="E586" s="44"/>
      <c r="F586" s="15"/>
    </row>
    <row r="587" spans="1:6" x14ac:dyDescent="0.25">
      <c r="A587" s="29"/>
      <c r="B587" s="58"/>
      <c r="C587" s="150"/>
      <c r="E587" s="44"/>
      <c r="F587" s="15"/>
    </row>
    <row r="588" spans="1:6" x14ac:dyDescent="0.25">
      <c r="A588" s="29"/>
      <c r="B588" s="58"/>
      <c r="C588" s="150"/>
      <c r="E588" s="44"/>
      <c r="F588" s="15"/>
    </row>
    <row r="589" spans="1:6" x14ac:dyDescent="0.25">
      <c r="A589" s="29"/>
      <c r="B589" s="58"/>
      <c r="C589" s="150"/>
      <c r="E589" s="44"/>
      <c r="F589" s="15"/>
    </row>
    <row r="590" spans="1:6" x14ac:dyDescent="0.25">
      <c r="A590" s="29"/>
      <c r="B590" s="58"/>
      <c r="C590" s="150"/>
      <c r="E590" s="44"/>
      <c r="F590" s="15"/>
    </row>
    <row r="591" spans="1:6" x14ac:dyDescent="0.25">
      <c r="A591" s="29"/>
      <c r="B591" s="58"/>
      <c r="C591" s="150"/>
      <c r="E591" s="44"/>
      <c r="F591" s="15"/>
    </row>
    <row r="592" spans="1:6" x14ac:dyDescent="0.25">
      <c r="A592" s="29"/>
      <c r="B592" s="58"/>
      <c r="C592" s="150"/>
      <c r="E592" s="44"/>
      <c r="F592" s="15"/>
    </row>
    <row r="593" spans="1:6" x14ac:dyDescent="0.25">
      <c r="A593" s="29"/>
      <c r="B593" s="58"/>
      <c r="C593" s="150"/>
      <c r="E593" s="44"/>
      <c r="F593" s="15"/>
    </row>
    <row r="594" spans="1:6" x14ac:dyDescent="0.25">
      <c r="A594" s="29"/>
      <c r="B594" s="58"/>
      <c r="C594" s="150"/>
      <c r="E594" s="44"/>
      <c r="F594" s="15"/>
    </row>
    <row r="595" spans="1:6" x14ac:dyDescent="0.25">
      <c r="A595" s="29"/>
      <c r="B595" s="58"/>
      <c r="C595" s="150"/>
      <c r="E595" s="44"/>
      <c r="F595" s="15"/>
    </row>
    <row r="596" spans="1:6" x14ac:dyDescent="0.25">
      <c r="A596" s="29"/>
      <c r="B596" s="58"/>
      <c r="C596" s="150"/>
      <c r="E596" s="44"/>
      <c r="F596" s="15"/>
    </row>
    <row r="597" spans="1:6" x14ac:dyDescent="0.25">
      <c r="A597" s="29"/>
      <c r="B597" s="58"/>
      <c r="C597" s="150"/>
      <c r="E597" s="44"/>
      <c r="F597" s="15"/>
    </row>
    <row r="598" spans="1:6" x14ac:dyDescent="0.25">
      <c r="A598" s="29"/>
      <c r="B598" s="58"/>
      <c r="C598" s="150"/>
      <c r="E598" s="44"/>
      <c r="F598" s="15"/>
    </row>
    <row r="599" spans="1:6" x14ac:dyDescent="0.25">
      <c r="A599" s="29"/>
      <c r="B599" s="58"/>
      <c r="C599" s="150"/>
      <c r="E599" s="44"/>
      <c r="F599" s="15"/>
    </row>
    <row r="600" spans="1:6" x14ac:dyDescent="0.25">
      <c r="A600" s="29"/>
      <c r="B600" s="58"/>
      <c r="C600" s="150"/>
      <c r="E600" s="44"/>
      <c r="F600" s="15"/>
    </row>
    <row r="601" spans="1:6" x14ac:dyDescent="0.25">
      <c r="A601" s="29"/>
      <c r="B601" s="58"/>
      <c r="C601" s="150"/>
      <c r="E601" s="44"/>
      <c r="F601" s="15"/>
    </row>
    <row r="602" spans="1:6" x14ac:dyDescent="0.25">
      <c r="A602" s="29"/>
      <c r="B602" s="58"/>
      <c r="C602" s="150"/>
      <c r="E602" s="44"/>
      <c r="F602" s="15"/>
    </row>
    <row r="603" spans="1:6" x14ac:dyDescent="0.25">
      <c r="A603" s="29"/>
      <c r="B603" s="58"/>
      <c r="C603" s="150"/>
      <c r="E603" s="44"/>
      <c r="F603" s="15"/>
    </row>
    <row r="604" spans="1:6" x14ac:dyDescent="0.25">
      <c r="A604" s="29"/>
      <c r="B604" s="58"/>
      <c r="C604" s="150"/>
      <c r="E604" s="44"/>
      <c r="F604" s="15"/>
    </row>
    <row r="605" spans="1:6" x14ac:dyDescent="0.25">
      <c r="A605" s="29"/>
      <c r="B605" s="58"/>
      <c r="C605" s="150"/>
      <c r="E605" s="44"/>
      <c r="F605" s="15"/>
    </row>
    <row r="606" spans="1:6" x14ac:dyDescent="0.25">
      <c r="A606" s="29"/>
      <c r="B606" s="58"/>
      <c r="C606" s="150"/>
      <c r="E606" s="44"/>
      <c r="F606" s="15"/>
    </row>
    <row r="607" spans="1:6" x14ac:dyDescent="0.25">
      <c r="A607" s="29"/>
      <c r="B607" s="58"/>
      <c r="C607" s="150"/>
      <c r="E607" s="44"/>
      <c r="F607" s="15"/>
    </row>
    <row r="608" spans="1:6" x14ac:dyDescent="0.25">
      <c r="A608" s="29"/>
      <c r="B608" s="58"/>
      <c r="C608" s="150"/>
      <c r="E608" s="44"/>
      <c r="F608" s="15"/>
    </row>
    <row r="609" spans="1:6" x14ac:dyDescent="0.25">
      <c r="A609" s="29"/>
      <c r="B609" s="58"/>
      <c r="C609" s="150"/>
      <c r="E609" s="44"/>
      <c r="F609" s="15"/>
    </row>
    <row r="610" spans="1:6" x14ac:dyDescent="0.25">
      <c r="A610" s="29"/>
      <c r="B610" s="58"/>
      <c r="C610" s="150"/>
      <c r="E610" s="44"/>
      <c r="F610" s="15"/>
    </row>
    <row r="611" spans="1:6" x14ac:dyDescent="0.25">
      <c r="A611" s="29"/>
      <c r="B611" s="58"/>
      <c r="C611" s="150"/>
      <c r="E611" s="44"/>
      <c r="F611" s="15"/>
    </row>
    <row r="612" spans="1:6" x14ac:dyDescent="0.25">
      <c r="A612" s="29"/>
      <c r="B612" s="58"/>
      <c r="C612" s="150"/>
      <c r="E612" s="44"/>
      <c r="F612" s="15"/>
    </row>
    <row r="613" spans="1:6" x14ac:dyDescent="0.25">
      <c r="A613" s="29"/>
      <c r="B613" s="58"/>
      <c r="C613" s="150"/>
      <c r="E613" s="44"/>
      <c r="F613" s="15"/>
    </row>
    <row r="614" spans="1:6" x14ac:dyDescent="0.25">
      <c r="A614" s="140"/>
      <c r="B614" s="226" t="s">
        <v>48</v>
      </c>
      <c r="C614" s="35"/>
      <c r="D614" s="183"/>
      <c r="E614" s="194"/>
      <c r="F614" s="37"/>
    </row>
    <row r="615" spans="1:6" x14ac:dyDescent="0.25">
      <c r="A615" s="29"/>
      <c r="B615" s="79" t="s">
        <v>17</v>
      </c>
      <c r="C615" s="150"/>
      <c r="E615" s="171"/>
      <c r="F615" s="17"/>
    </row>
    <row r="616" spans="1:6" ht="17.25" thickBot="1" x14ac:dyDescent="0.3">
      <c r="A616" s="141"/>
      <c r="B616" s="143"/>
      <c r="C616" s="33"/>
      <c r="D616" s="125"/>
      <c r="E616" s="47"/>
      <c r="F616" s="39"/>
    </row>
    <row r="617" spans="1:6" ht="17.25" thickTop="1" x14ac:dyDescent="0.25">
      <c r="A617" s="29"/>
      <c r="C617" s="150"/>
      <c r="E617" s="44"/>
      <c r="F617" s="15"/>
    </row>
    <row r="618" spans="1:6" x14ac:dyDescent="0.25">
      <c r="A618" s="29"/>
      <c r="B618" s="109" t="s">
        <v>46</v>
      </c>
      <c r="C618" s="150"/>
      <c r="E618" s="44"/>
      <c r="F618" s="15"/>
    </row>
    <row r="619" spans="1:6" x14ac:dyDescent="0.25">
      <c r="A619" s="29"/>
      <c r="C619" s="150"/>
      <c r="E619" s="44"/>
      <c r="F619" s="15"/>
    </row>
    <row r="620" spans="1:6" ht="16.5" customHeight="1" x14ac:dyDescent="0.25">
      <c r="A620" s="29"/>
      <c r="B620" s="86" t="s">
        <v>39</v>
      </c>
      <c r="C620" s="150"/>
      <c r="E620" s="44"/>
      <c r="F620" s="15"/>
    </row>
    <row r="621" spans="1:6" ht="90" customHeight="1" x14ac:dyDescent="0.25">
      <c r="A621" s="29"/>
      <c r="B621" s="58" t="s">
        <v>393</v>
      </c>
      <c r="C621" s="150"/>
      <c r="E621" s="44"/>
      <c r="F621" s="15"/>
    </row>
    <row r="622" spans="1:6" ht="16.5" customHeight="1" x14ac:dyDescent="0.25">
      <c r="A622" s="29"/>
      <c r="B622" s="58"/>
      <c r="C622" s="150"/>
      <c r="E622" s="44"/>
      <c r="F622" s="15"/>
    </row>
    <row r="623" spans="1:6" ht="30.75" customHeight="1" x14ac:dyDescent="0.25">
      <c r="A623" s="29"/>
      <c r="B623" s="83" t="s">
        <v>195</v>
      </c>
      <c r="C623" s="150"/>
      <c r="E623" s="44"/>
      <c r="F623" s="15"/>
    </row>
    <row r="624" spans="1:6" x14ac:dyDescent="0.25">
      <c r="A624" s="29"/>
      <c r="B624" s="86" t="s">
        <v>47</v>
      </c>
      <c r="C624" s="150"/>
      <c r="E624" s="44"/>
      <c r="F624" s="15"/>
    </row>
    <row r="625" spans="1:6" x14ac:dyDescent="0.25">
      <c r="A625" s="29"/>
      <c r="B625" s="163" t="s">
        <v>196</v>
      </c>
      <c r="C625" s="150"/>
      <c r="E625" s="44"/>
      <c r="F625" s="15"/>
    </row>
    <row r="626" spans="1:6" ht="33" x14ac:dyDescent="0.25">
      <c r="A626" s="29" t="s">
        <v>6</v>
      </c>
      <c r="B626" s="58" t="s">
        <v>197</v>
      </c>
      <c r="C626" s="150">
        <v>1245</v>
      </c>
      <c r="D626" s="9" t="s">
        <v>45</v>
      </c>
      <c r="E626" s="44"/>
      <c r="F626" s="15"/>
    </row>
    <row r="627" spans="1:6" x14ac:dyDescent="0.25">
      <c r="A627" s="29"/>
      <c r="B627" s="58"/>
      <c r="C627" s="150"/>
      <c r="E627" s="44"/>
      <c r="F627" s="15"/>
    </row>
    <row r="628" spans="1:6" x14ac:dyDescent="0.25">
      <c r="A628" s="29" t="s">
        <v>9</v>
      </c>
      <c r="B628" s="58" t="s">
        <v>198</v>
      </c>
      <c r="C628" s="150">
        <v>180</v>
      </c>
      <c r="D628" s="9" t="s">
        <v>24</v>
      </c>
      <c r="E628" s="44"/>
      <c r="F628" s="15"/>
    </row>
    <row r="629" spans="1:6" x14ac:dyDescent="0.25">
      <c r="A629" s="29"/>
      <c r="C629" s="150"/>
      <c r="E629" s="44"/>
      <c r="F629" s="15"/>
    </row>
    <row r="630" spans="1:6" x14ac:dyDescent="0.25">
      <c r="A630" s="29"/>
      <c r="B630" s="96" t="s">
        <v>50</v>
      </c>
      <c r="C630" s="150"/>
      <c r="E630" s="44"/>
      <c r="F630" s="15"/>
    </row>
    <row r="631" spans="1:6" x14ac:dyDescent="0.25">
      <c r="A631" s="29"/>
      <c r="B631" s="163" t="s">
        <v>199</v>
      </c>
      <c r="C631" s="150"/>
      <c r="E631" s="44"/>
      <c r="F631" s="15"/>
    </row>
    <row r="632" spans="1:6" ht="33" x14ac:dyDescent="0.25">
      <c r="A632" s="29" t="s">
        <v>12</v>
      </c>
      <c r="B632" s="58" t="s">
        <v>197</v>
      </c>
      <c r="C632" s="150">
        <v>2280</v>
      </c>
      <c r="D632" s="9" t="s">
        <v>45</v>
      </c>
      <c r="E632" s="44"/>
      <c r="F632" s="15"/>
    </row>
    <row r="633" spans="1:6" x14ac:dyDescent="0.25">
      <c r="A633" s="29"/>
      <c r="B633" s="82"/>
      <c r="C633" s="150"/>
      <c r="E633" s="44"/>
      <c r="F633" s="15"/>
    </row>
    <row r="634" spans="1:6" x14ac:dyDescent="0.25">
      <c r="A634" s="29" t="s">
        <v>14</v>
      </c>
      <c r="B634" s="2" t="s">
        <v>200</v>
      </c>
      <c r="C634" s="150">
        <v>251</v>
      </c>
      <c r="D634" s="9" t="s">
        <v>24</v>
      </c>
      <c r="E634" s="44"/>
      <c r="F634" s="15"/>
    </row>
    <row r="635" spans="1:6" x14ac:dyDescent="0.25">
      <c r="A635" s="29"/>
      <c r="C635" s="150"/>
      <c r="E635" s="44"/>
      <c r="F635" s="15"/>
    </row>
    <row r="636" spans="1:6" s="1" customFormat="1" x14ac:dyDescent="0.3">
      <c r="A636" s="26" t="s">
        <v>15</v>
      </c>
      <c r="B636" s="2" t="s">
        <v>407</v>
      </c>
      <c r="C636" s="150">
        <f>C632</f>
        <v>2280</v>
      </c>
      <c r="D636" s="9" t="s">
        <v>45</v>
      </c>
      <c r="E636" s="126"/>
      <c r="F636" s="15"/>
    </row>
    <row r="637" spans="1:6" s="1" customFormat="1" x14ac:dyDescent="0.3">
      <c r="A637" s="26"/>
      <c r="B637" s="2"/>
      <c r="C637" s="150"/>
      <c r="D637" s="9"/>
      <c r="E637" s="126"/>
      <c r="F637" s="15"/>
    </row>
    <row r="638" spans="1:6" s="1" customFormat="1" x14ac:dyDescent="0.3">
      <c r="A638" s="26" t="s">
        <v>18</v>
      </c>
      <c r="B638" s="2" t="s">
        <v>51</v>
      </c>
      <c r="C638" s="150">
        <f>C634</f>
        <v>251</v>
      </c>
      <c r="D638" s="9" t="s">
        <v>24</v>
      </c>
      <c r="E638" s="126"/>
      <c r="F638" s="15"/>
    </row>
    <row r="639" spans="1:6" x14ac:dyDescent="0.25">
      <c r="A639" s="29"/>
      <c r="C639" s="150"/>
      <c r="E639" s="44"/>
      <c r="F639" s="15"/>
    </row>
    <row r="640" spans="1:6" x14ac:dyDescent="0.25">
      <c r="A640" s="29"/>
      <c r="C640" s="150"/>
      <c r="E640" s="44"/>
      <c r="F640" s="15"/>
    </row>
    <row r="641" spans="1:6" ht="49.5" x14ac:dyDescent="0.25">
      <c r="A641" s="29"/>
      <c r="B641" s="58" t="s">
        <v>341</v>
      </c>
      <c r="C641" s="150"/>
      <c r="E641" s="44"/>
      <c r="F641" s="15"/>
    </row>
    <row r="642" spans="1:6" x14ac:dyDescent="0.25">
      <c r="A642" s="29"/>
      <c r="C642" s="150"/>
      <c r="E642" s="44"/>
      <c r="F642" s="15"/>
    </row>
    <row r="643" spans="1:6" x14ac:dyDescent="0.25">
      <c r="A643" s="29" t="s">
        <v>20</v>
      </c>
      <c r="B643" s="2" t="s">
        <v>200</v>
      </c>
      <c r="C643" s="150">
        <v>130</v>
      </c>
      <c r="D643" s="9" t="s">
        <v>45</v>
      </c>
      <c r="E643" s="44"/>
      <c r="F643" s="15"/>
    </row>
    <row r="644" spans="1:6" x14ac:dyDescent="0.25">
      <c r="A644" s="29"/>
      <c r="C644" s="150"/>
      <c r="E644" s="44"/>
      <c r="F644" s="15"/>
    </row>
    <row r="645" spans="1:6" ht="33" x14ac:dyDescent="0.25">
      <c r="A645" s="29"/>
      <c r="B645" s="82" t="s">
        <v>342</v>
      </c>
      <c r="C645" s="150"/>
      <c r="E645" s="44"/>
      <c r="F645" s="15"/>
    </row>
    <row r="646" spans="1:6" x14ac:dyDescent="0.25">
      <c r="A646" s="29"/>
      <c r="C646" s="150"/>
      <c r="E646" s="44"/>
      <c r="F646" s="15"/>
    </row>
    <row r="647" spans="1:6" ht="49.5" x14ac:dyDescent="0.25">
      <c r="A647" s="29"/>
      <c r="B647" s="58" t="s">
        <v>201</v>
      </c>
      <c r="C647" s="150"/>
      <c r="E647" s="44"/>
      <c r="F647" s="15"/>
    </row>
    <row r="648" spans="1:6" x14ac:dyDescent="0.25">
      <c r="A648" s="29"/>
      <c r="C648" s="150"/>
      <c r="E648" s="44"/>
      <c r="F648" s="15"/>
    </row>
    <row r="649" spans="1:6" ht="38.25" customHeight="1" x14ac:dyDescent="0.25">
      <c r="A649" s="29" t="s">
        <v>21</v>
      </c>
      <c r="B649" s="58" t="s">
        <v>343</v>
      </c>
      <c r="C649" s="150">
        <f>C643</f>
        <v>130</v>
      </c>
      <c r="D649" s="9" t="s">
        <v>45</v>
      </c>
      <c r="E649" s="44"/>
      <c r="F649" s="15"/>
    </row>
    <row r="650" spans="1:6" x14ac:dyDescent="0.25">
      <c r="A650" s="29"/>
      <c r="C650" s="150"/>
      <c r="E650" s="44"/>
      <c r="F650" s="15"/>
    </row>
    <row r="651" spans="1:6" x14ac:dyDescent="0.25">
      <c r="A651" s="29" t="s">
        <v>22</v>
      </c>
      <c r="B651" s="2" t="s">
        <v>344</v>
      </c>
      <c r="C651" s="150">
        <v>45</v>
      </c>
      <c r="D651" s="9" t="s">
        <v>24</v>
      </c>
      <c r="E651" s="44"/>
      <c r="F651" s="15"/>
    </row>
    <row r="652" spans="1:6" x14ac:dyDescent="0.25">
      <c r="A652" s="29"/>
      <c r="C652" s="150"/>
      <c r="E652" s="44"/>
      <c r="F652" s="15"/>
    </row>
    <row r="653" spans="1:6" x14ac:dyDescent="0.25">
      <c r="A653" s="29"/>
      <c r="C653" s="150"/>
      <c r="E653" s="44"/>
      <c r="F653" s="15"/>
    </row>
    <row r="654" spans="1:6" x14ac:dyDescent="0.25">
      <c r="A654" s="29"/>
      <c r="C654" s="150"/>
      <c r="E654" s="44"/>
      <c r="F654" s="15"/>
    </row>
    <row r="655" spans="1:6" x14ac:dyDescent="0.25">
      <c r="A655" s="29"/>
      <c r="C655" s="150"/>
      <c r="E655" s="44"/>
      <c r="F655" s="15"/>
    </row>
    <row r="656" spans="1:6" x14ac:dyDescent="0.25">
      <c r="A656" s="29"/>
      <c r="C656" s="150"/>
      <c r="E656" s="44"/>
      <c r="F656" s="15"/>
    </row>
    <row r="657" spans="1:6" x14ac:dyDescent="0.25">
      <c r="A657" s="29"/>
      <c r="C657" s="150"/>
      <c r="E657" s="44"/>
      <c r="F657" s="15"/>
    </row>
    <row r="658" spans="1:6" x14ac:dyDescent="0.25">
      <c r="A658" s="29"/>
      <c r="C658" s="150"/>
      <c r="E658" s="44"/>
      <c r="F658" s="15"/>
    </row>
    <row r="659" spans="1:6" x14ac:dyDescent="0.25">
      <c r="A659" s="29"/>
      <c r="C659" s="150"/>
      <c r="E659" s="44"/>
      <c r="F659" s="15"/>
    </row>
    <row r="660" spans="1:6" x14ac:dyDescent="0.25">
      <c r="A660" s="29"/>
      <c r="C660" s="150"/>
      <c r="E660" s="44"/>
      <c r="F660" s="15"/>
    </row>
    <row r="661" spans="1:6" x14ac:dyDescent="0.25">
      <c r="A661" s="29"/>
      <c r="B661" s="86"/>
      <c r="C661" s="150"/>
      <c r="E661" s="44"/>
      <c r="F661" s="15"/>
    </row>
    <row r="662" spans="1:6" x14ac:dyDescent="0.25">
      <c r="A662" s="140"/>
      <c r="B662" s="227" t="s">
        <v>46</v>
      </c>
      <c r="C662" s="35"/>
      <c r="D662" s="183"/>
      <c r="E662" s="194"/>
      <c r="F662" s="37"/>
    </row>
    <row r="663" spans="1:6" x14ac:dyDescent="0.25">
      <c r="A663" s="29"/>
      <c r="B663" s="79" t="s">
        <v>202</v>
      </c>
      <c r="C663" s="150"/>
      <c r="D663" s="118"/>
      <c r="E663" s="181"/>
      <c r="F663" s="17"/>
    </row>
    <row r="664" spans="1:6" ht="17.25" thickBot="1" x14ac:dyDescent="0.3">
      <c r="A664" s="141"/>
      <c r="B664" s="143"/>
      <c r="C664" s="33"/>
      <c r="D664" s="121"/>
      <c r="E664" s="160"/>
      <c r="F664" s="39"/>
    </row>
    <row r="665" spans="1:6" ht="20.25" customHeight="1" thickTop="1" x14ac:dyDescent="0.25">
      <c r="A665" s="142"/>
      <c r="B665" s="97"/>
      <c r="C665" s="154"/>
      <c r="D665" s="97"/>
      <c r="E665" s="50"/>
      <c r="F665" s="17"/>
    </row>
    <row r="666" spans="1:6" x14ac:dyDescent="0.25">
      <c r="A666" s="142"/>
      <c r="B666" s="109" t="s">
        <v>43</v>
      </c>
      <c r="C666" s="154"/>
      <c r="D666" s="97"/>
      <c r="E666" s="50"/>
      <c r="F666" s="17"/>
    </row>
    <row r="667" spans="1:6" x14ac:dyDescent="0.25">
      <c r="A667" s="29"/>
      <c r="C667" s="150"/>
      <c r="E667" s="44"/>
      <c r="F667" s="15"/>
    </row>
    <row r="668" spans="1:6" x14ac:dyDescent="0.25">
      <c r="A668" s="29"/>
      <c r="B668" s="86" t="s">
        <v>39</v>
      </c>
      <c r="C668" s="150"/>
      <c r="E668" s="44"/>
      <c r="F668" s="15"/>
    </row>
    <row r="669" spans="1:6" ht="82.5" x14ac:dyDescent="0.25">
      <c r="A669" s="29"/>
      <c r="B669" s="58" t="s">
        <v>394</v>
      </c>
      <c r="C669" s="150"/>
      <c r="E669" s="44"/>
      <c r="F669" s="15"/>
    </row>
    <row r="670" spans="1:6" x14ac:dyDescent="0.25">
      <c r="A670" s="29"/>
      <c r="C670" s="150"/>
      <c r="E670" s="44"/>
      <c r="F670" s="15"/>
    </row>
    <row r="671" spans="1:6" x14ac:dyDescent="0.25">
      <c r="A671" s="29"/>
      <c r="B671" s="86" t="s">
        <v>203</v>
      </c>
      <c r="C671" s="150"/>
      <c r="E671" s="44"/>
      <c r="F671" s="15"/>
    </row>
    <row r="672" spans="1:6" x14ac:dyDescent="0.25">
      <c r="A672" s="29"/>
      <c r="B672" s="86"/>
      <c r="C672" s="150"/>
      <c r="E672" s="44"/>
      <c r="F672" s="15"/>
    </row>
    <row r="673" spans="1:6" s="1" customFormat="1" ht="33" x14ac:dyDescent="0.3">
      <c r="A673" s="26"/>
      <c r="B673" s="82" t="s">
        <v>143</v>
      </c>
      <c r="C673" s="150"/>
      <c r="D673" s="118"/>
      <c r="E673" s="6"/>
      <c r="F673" s="15"/>
    </row>
    <row r="674" spans="1:6" s="1" customFormat="1" x14ac:dyDescent="0.3">
      <c r="A674" s="26"/>
      <c r="B674" s="86"/>
      <c r="C674" s="150"/>
      <c r="D674" s="118"/>
      <c r="E674" s="6"/>
      <c r="F674" s="15"/>
    </row>
    <row r="675" spans="1:6" s="1" customFormat="1" x14ac:dyDescent="0.3">
      <c r="A675" s="26"/>
      <c r="B675" s="86" t="s">
        <v>43</v>
      </c>
      <c r="C675" s="150"/>
      <c r="D675" s="118"/>
      <c r="E675" s="6"/>
      <c r="F675" s="15"/>
    </row>
    <row r="676" spans="1:6" s="1" customFormat="1" ht="33" x14ac:dyDescent="0.3">
      <c r="A676" s="26"/>
      <c r="B676" s="83" t="s">
        <v>44</v>
      </c>
      <c r="C676" s="150"/>
      <c r="D676" s="118"/>
      <c r="E676" s="6"/>
      <c r="F676" s="15"/>
    </row>
    <row r="677" spans="1:6" s="1" customFormat="1" x14ac:dyDescent="0.3">
      <c r="A677" s="26"/>
      <c r="B677" s="83"/>
      <c r="C677" s="150"/>
      <c r="D677" s="118"/>
      <c r="E677" s="6"/>
      <c r="F677" s="15"/>
    </row>
    <row r="678" spans="1:6" s="1" customFormat="1" x14ac:dyDescent="0.3">
      <c r="A678" s="26" t="s">
        <v>6</v>
      </c>
      <c r="B678" s="58" t="s">
        <v>144</v>
      </c>
      <c r="C678" s="150">
        <v>841</v>
      </c>
      <c r="D678" s="118" t="s">
        <v>45</v>
      </c>
      <c r="E678" s="6"/>
      <c r="F678" s="15"/>
    </row>
    <row r="679" spans="1:6" s="1" customFormat="1" x14ac:dyDescent="0.3">
      <c r="A679" s="26"/>
      <c r="B679" s="58"/>
      <c r="C679" s="150"/>
      <c r="D679" s="118"/>
      <c r="E679" s="6"/>
      <c r="F679" s="15"/>
    </row>
    <row r="680" spans="1:6" s="1" customFormat="1" x14ac:dyDescent="0.3">
      <c r="A680" s="28" t="s">
        <v>9</v>
      </c>
      <c r="B680" s="91" t="s">
        <v>268</v>
      </c>
      <c r="C680" s="150">
        <v>380</v>
      </c>
      <c r="D680" s="118" t="s">
        <v>45</v>
      </c>
      <c r="E680" s="111"/>
      <c r="F680" s="12"/>
    </row>
    <row r="681" spans="1:6" s="1" customFormat="1" x14ac:dyDescent="0.3">
      <c r="A681" s="26"/>
      <c r="B681" s="83"/>
      <c r="C681" s="150"/>
      <c r="D681" s="118"/>
      <c r="E681" s="6"/>
      <c r="F681" s="15"/>
    </row>
    <row r="682" spans="1:6" s="1" customFormat="1" ht="33" x14ac:dyDescent="0.3">
      <c r="A682" s="26" t="s">
        <v>12</v>
      </c>
      <c r="B682" s="58" t="s">
        <v>145</v>
      </c>
      <c r="C682" s="150">
        <f>C678</f>
        <v>841</v>
      </c>
      <c r="D682" s="118" t="s">
        <v>45</v>
      </c>
      <c r="E682" s="6"/>
      <c r="F682" s="15"/>
    </row>
    <row r="683" spans="1:6" s="1" customFormat="1" x14ac:dyDescent="0.3">
      <c r="A683" s="26"/>
      <c r="B683" s="2"/>
      <c r="C683" s="150"/>
      <c r="D683" s="118"/>
      <c r="E683" s="6"/>
      <c r="F683" s="15"/>
    </row>
    <row r="684" spans="1:6" s="1" customFormat="1" x14ac:dyDescent="0.3">
      <c r="A684" s="26"/>
      <c r="B684" s="86" t="s">
        <v>269</v>
      </c>
      <c r="C684" s="150"/>
      <c r="D684" s="118"/>
      <c r="E684" s="6"/>
      <c r="F684" s="15"/>
    </row>
    <row r="685" spans="1:6" s="1" customFormat="1" ht="82.5" x14ac:dyDescent="0.3">
      <c r="A685" s="26"/>
      <c r="B685" s="88" t="s">
        <v>270</v>
      </c>
      <c r="C685" s="150"/>
      <c r="D685" s="118"/>
      <c r="E685" s="6"/>
      <c r="F685" s="15"/>
    </row>
    <row r="686" spans="1:6" s="1" customFormat="1" x14ac:dyDescent="0.3">
      <c r="A686" s="26"/>
      <c r="B686" s="2"/>
      <c r="C686" s="150"/>
      <c r="D686" s="118"/>
      <c r="E686" s="6"/>
      <c r="F686" s="15"/>
    </row>
    <row r="687" spans="1:6" s="1" customFormat="1" ht="33" x14ac:dyDescent="0.3">
      <c r="A687" s="26" t="s">
        <v>14</v>
      </c>
      <c r="B687" s="58" t="s">
        <v>271</v>
      </c>
      <c r="C687" s="150">
        <v>150</v>
      </c>
      <c r="D687" s="118" t="s">
        <v>45</v>
      </c>
      <c r="E687" s="111"/>
      <c r="F687" s="12"/>
    </row>
    <row r="688" spans="1:6" s="1" customFormat="1" x14ac:dyDescent="0.3">
      <c r="A688" s="28"/>
      <c r="B688" s="91"/>
      <c r="C688" s="153"/>
      <c r="D688" s="235"/>
      <c r="E688" s="91"/>
      <c r="F688" s="14"/>
    </row>
    <row r="689" spans="1:6" s="1" customFormat="1" x14ac:dyDescent="0.3">
      <c r="A689" s="28" t="s">
        <v>15</v>
      </c>
      <c r="B689" s="91" t="s">
        <v>258</v>
      </c>
      <c r="C689" s="150">
        <v>21</v>
      </c>
      <c r="D689" s="118" t="s">
        <v>24</v>
      </c>
      <c r="E689" s="111"/>
      <c r="F689" s="12"/>
    </row>
    <row r="690" spans="1:6" s="1" customFormat="1" x14ac:dyDescent="0.3">
      <c r="A690" s="28"/>
      <c r="B690" s="91"/>
      <c r="C690" s="153"/>
      <c r="D690" s="235"/>
      <c r="E690" s="91"/>
      <c r="F690" s="14"/>
    </row>
    <row r="691" spans="1:6" s="1" customFormat="1" x14ac:dyDescent="0.3">
      <c r="A691" s="28"/>
      <c r="B691" s="92" t="s">
        <v>255</v>
      </c>
      <c r="C691" s="153"/>
      <c r="D691" s="235"/>
      <c r="E691" s="91"/>
      <c r="F691" s="14"/>
    </row>
    <row r="692" spans="1:6" s="1" customFormat="1" x14ac:dyDescent="0.3">
      <c r="A692" s="28"/>
      <c r="B692" s="93" t="s">
        <v>254</v>
      </c>
      <c r="C692" s="153"/>
      <c r="D692" s="235"/>
      <c r="E692" s="91"/>
      <c r="F692" s="14"/>
    </row>
    <row r="693" spans="1:6" s="1" customFormat="1" x14ac:dyDescent="0.3">
      <c r="A693" s="28"/>
      <c r="B693" s="93" t="s">
        <v>252</v>
      </c>
      <c r="C693" s="153"/>
      <c r="D693" s="235"/>
      <c r="E693" s="91"/>
      <c r="F693" s="14"/>
    </row>
    <row r="694" spans="1:6" s="1" customFormat="1" x14ac:dyDescent="0.3">
      <c r="A694" s="28"/>
      <c r="B694" s="94" t="s">
        <v>253</v>
      </c>
      <c r="C694" s="153"/>
      <c r="D694" s="235"/>
      <c r="E694" s="91"/>
      <c r="F694" s="14"/>
    </row>
    <row r="695" spans="1:6" s="1" customFormat="1" x14ac:dyDescent="0.3">
      <c r="A695" s="28"/>
      <c r="B695" s="94" t="s">
        <v>267</v>
      </c>
      <c r="C695" s="153"/>
      <c r="D695" s="235"/>
      <c r="E695" s="91"/>
      <c r="F695" s="14"/>
    </row>
    <row r="696" spans="1:6" s="1" customFormat="1" x14ac:dyDescent="0.3">
      <c r="A696" s="28"/>
      <c r="B696" s="94"/>
      <c r="C696" s="153"/>
      <c r="D696" s="235"/>
      <c r="E696" s="91"/>
      <c r="F696" s="14"/>
    </row>
    <row r="697" spans="1:6" s="1" customFormat="1" x14ac:dyDescent="0.3">
      <c r="A697" s="28" t="s">
        <v>18</v>
      </c>
      <c r="B697" s="95" t="s">
        <v>256</v>
      </c>
      <c r="C697" s="150">
        <f>C680</f>
        <v>380</v>
      </c>
      <c r="D697" s="118" t="s">
        <v>45</v>
      </c>
      <c r="E697" s="111"/>
      <c r="F697" s="12"/>
    </row>
    <row r="698" spans="1:6" s="1" customFormat="1" x14ac:dyDescent="0.3">
      <c r="A698" s="28"/>
      <c r="B698" s="91" t="s">
        <v>257</v>
      </c>
      <c r="C698" s="153"/>
      <c r="D698" s="235"/>
      <c r="E698" s="91"/>
      <c r="F698" s="14"/>
    </row>
    <row r="699" spans="1:6" s="1" customFormat="1" x14ac:dyDescent="0.3">
      <c r="A699" s="28"/>
      <c r="B699" s="91"/>
      <c r="C699" s="153"/>
      <c r="D699" s="235"/>
      <c r="E699" s="91"/>
      <c r="F699" s="14"/>
    </row>
    <row r="700" spans="1:6" s="1" customFormat="1" x14ac:dyDescent="0.3">
      <c r="A700" s="28" t="s">
        <v>20</v>
      </c>
      <c r="B700" s="91" t="s">
        <v>258</v>
      </c>
      <c r="C700" s="150">
        <v>89</v>
      </c>
      <c r="D700" s="118" t="s">
        <v>24</v>
      </c>
      <c r="E700" s="111"/>
      <c r="F700" s="12"/>
    </row>
    <row r="701" spans="1:6" x14ac:dyDescent="0.25">
      <c r="A701" s="29"/>
      <c r="B701" s="58"/>
      <c r="C701" s="150"/>
      <c r="E701" s="44"/>
      <c r="F701" s="15"/>
    </row>
    <row r="702" spans="1:6" x14ac:dyDescent="0.25">
      <c r="A702" s="29"/>
      <c r="B702" s="58"/>
      <c r="C702" s="150"/>
      <c r="E702" s="44"/>
      <c r="F702" s="15"/>
    </row>
    <row r="703" spans="1:6" x14ac:dyDescent="0.25">
      <c r="A703" s="29"/>
      <c r="B703" s="58"/>
      <c r="C703" s="150"/>
      <c r="E703" s="44"/>
      <c r="F703" s="15"/>
    </row>
    <row r="704" spans="1:6" x14ac:dyDescent="0.25">
      <c r="A704" s="29"/>
      <c r="B704" s="58"/>
      <c r="C704" s="150"/>
      <c r="E704" s="44"/>
      <c r="F704" s="15"/>
    </row>
    <row r="705" spans="1:6" x14ac:dyDescent="0.25">
      <c r="A705" s="29"/>
      <c r="B705" s="58"/>
      <c r="C705" s="150"/>
      <c r="E705" s="44"/>
      <c r="F705" s="15"/>
    </row>
    <row r="706" spans="1:6" x14ac:dyDescent="0.25">
      <c r="A706" s="29"/>
      <c r="B706" s="58"/>
      <c r="C706" s="150"/>
      <c r="E706" s="44"/>
      <c r="F706" s="15"/>
    </row>
    <row r="707" spans="1:6" x14ac:dyDescent="0.25">
      <c r="A707" s="29"/>
      <c r="B707" s="58"/>
      <c r="C707" s="150"/>
      <c r="E707" s="44"/>
      <c r="F707" s="15"/>
    </row>
    <row r="708" spans="1:6" x14ac:dyDescent="0.25">
      <c r="A708" s="29"/>
      <c r="B708" s="58"/>
      <c r="C708" s="150"/>
      <c r="E708" s="44"/>
      <c r="F708" s="15"/>
    </row>
    <row r="709" spans="1:6" x14ac:dyDescent="0.25">
      <c r="A709" s="29"/>
      <c r="B709" s="58"/>
      <c r="C709" s="150"/>
      <c r="E709" s="44"/>
      <c r="F709" s="15"/>
    </row>
    <row r="710" spans="1:6" x14ac:dyDescent="0.25">
      <c r="A710" s="29"/>
      <c r="B710" s="58"/>
      <c r="C710" s="150"/>
      <c r="E710" s="44"/>
      <c r="F710" s="15"/>
    </row>
    <row r="711" spans="1:6" x14ac:dyDescent="0.25">
      <c r="A711" s="29"/>
      <c r="B711" s="58"/>
      <c r="C711" s="150"/>
      <c r="E711" s="44"/>
      <c r="F711" s="15"/>
    </row>
    <row r="712" spans="1:6" x14ac:dyDescent="0.25">
      <c r="A712" s="29"/>
      <c r="B712" s="58"/>
      <c r="C712" s="150"/>
      <c r="E712" s="44"/>
      <c r="F712" s="15"/>
    </row>
    <row r="713" spans="1:6" x14ac:dyDescent="0.25">
      <c r="A713" s="140"/>
      <c r="B713" s="226" t="s">
        <v>35</v>
      </c>
      <c r="C713" s="35"/>
      <c r="D713" s="183"/>
      <c r="E713" s="194"/>
      <c r="F713" s="37"/>
    </row>
    <row r="714" spans="1:6" x14ac:dyDescent="0.25">
      <c r="A714" s="29"/>
      <c r="B714" s="79" t="s">
        <v>175</v>
      </c>
      <c r="C714" s="150"/>
      <c r="E714" s="171"/>
      <c r="F714" s="17"/>
    </row>
    <row r="715" spans="1:6" ht="17.25" thickBot="1" x14ac:dyDescent="0.3">
      <c r="A715" s="141"/>
      <c r="B715" s="143"/>
      <c r="C715" s="33"/>
      <c r="D715" s="125"/>
      <c r="E715" s="47"/>
      <c r="F715" s="39"/>
    </row>
    <row r="716" spans="1:6" ht="17.25" thickTop="1" x14ac:dyDescent="0.25">
      <c r="A716" s="142"/>
      <c r="B716" s="97"/>
      <c r="C716" s="154"/>
      <c r="D716" s="97"/>
      <c r="E716" s="50"/>
      <c r="F716" s="17"/>
    </row>
    <row r="717" spans="1:6" x14ac:dyDescent="0.25">
      <c r="A717" s="29"/>
      <c r="B717" s="147" t="s">
        <v>54</v>
      </c>
      <c r="C717" s="150"/>
      <c r="E717" s="44"/>
      <c r="F717" s="15"/>
    </row>
    <row r="718" spans="1:6" x14ac:dyDescent="0.25">
      <c r="A718" s="29"/>
      <c r="B718" s="147"/>
      <c r="C718" s="150"/>
      <c r="E718" s="44"/>
      <c r="F718" s="15"/>
    </row>
    <row r="719" spans="1:6" x14ac:dyDescent="0.25">
      <c r="A719" s="29"/>
      <c r="B719" s="86" t="s">
        <v>39</v>
      </c>
      <c r="C719" s="150"/>
      <c r="E719" s="44"/>
      <c r="F719" s="15"/>
    </row>
    <row r="720" spans="1:6" x14ac:dyDescent="0.25">
      <c r="A720" s="29"/>
      <c r="C720" s="150"/>
      <c r="E720" s="44"/>
      <c r="F720" s="15"/>
    </row>
    <row r="721" spans="1:6" ht="49.5" x14ac:dyDescent="0.25">
      <c r="A721" s="29"/>
      <c r="B721" s="58" t="s">
        <v>396</v>
      </c>
      <c r="C721" s="150"/>
      <c r="E721" s="44"/>
      <c r="F721" s="15"/>
    </row>
    <row r="722" spans="1:6" x14ac:dyDescent="0.25">
      <c r="A722" s="29"/>
      <c r="B722" s="58"/>
      <c r="C722" s="150"/>
      <c r="E722" s="44"/>
      <c r="F722" s="15"/>
    </row>
    <row r="723" spans="1:6" x14ac:dyDescent="0.25">
      <c r="A723" s="29"/>
      <c r="B723" s="2" t="s">
        <v>345</v>
      </c>
      <c r="C723" s="150"/>
      <c r="E723" s="44"/>
      <c r="F723" s="15"/>
    </row>
    <row r="724" spans="1:6" x14ac:dyDescent="0.25">
      <c r="A724" s="29"/>
      <c r="B724" s="58"/>
      <c r="C724" s="150"/>
      <c r="D724" s="236"/>
      <c r="E724" s="44"/>
      <c r="F724" s="15"/>
    </row>
    <row r="725" spans="1:6" x14ac:dyDescent="0.25">
      <c r="A725" s="29"/>
      <c r="B725" s="163" t="s">
        <v>162</v>
      </c>
      <c r="C725" s="150"/>
      <c r="E725" s="44"/>
      <c r="F725" s="15"/>
    </row>
    <row r="726" spans="1:6" x14ac:dyDescent="0.25">
      <c r="A726" s="29"/>
      <c r="B726" s="79"/>
      <c r="C726" s="150"/>
      <c r="E726" s="44"/>
      <c r="F726" s="15"/>
    </row>
    <row r="727" spans="1:6" x14ac:dyDescent="0.25">
      <c r="A727" s="29"/>
      <c r="B727" s="88" t="s">
        <v>163</v>
      </c>
      <c r="C727" s="150"/>
      <c r="E727" s="44"/>
      <c r="F727" s="15"/>
    </row>
    <row r="728" spans="1:6" x14ac:dyDescent="0.25">
      <c r="A728" s="29"/>
      <c r="B728" s="163" t="s">
        <v>164</v>
      </c>
      <c r="C728" s="150"/>
      <c r="E728" s="44"/>
      <c r="F728" s="15"/>
    </row>
    <row r="729" spans="1:6" x14ac:dyDescent="0.25">
      <c r="A729" s="29"/>
      <c r="B729" s="2" t="s">
        <v>165</v>
      </c>
      <c r="C729" s="150"/>
      <c r="E729" s="44"/>
      <c r="F729" s="15"/>
    </row>
    <row r="730" spans="1:6" x14ac:dyDescent="0.25">
      <c r="A730" s="29"/>
      <c r="C730" s="150"/>
      <c r="E730" s="44"/>
      <c r="F730" s="15"/>
    </row>
    <row r="731" spans="1:6" s="11" customFormat="1" x14ac:dyDescent="0.25">
      <c r="A731" s="220"/>
      <c r="B731" s="86" t="s">
        <v>19</v>
      </c>
      <c r="C731" s="242"/>
      <c r="D731" s="148"/>
      <c r="E731" s="50"/>
      <c r="F731" s="17"/>
    </row>
    <row r="732" spans="1:6" x14ac:dyDescent="0.25">
      <c r="A732" s="29" t="s">
        <v>6</v>
      </c>
      <c r="B732" s="58" t="s">
        <v>166</v>
      </c>
      <c r="C732" s="150">
        <f>C626+(C628*0.3)</f>
        <v>1299</v>
      </c>
      <c r="D732" s="9" t="s">
        <v>45</v>
      </c>
      <c r="E732" s="44"/>
      <c r="F732" s="15"/>
    </row>
    <row r="733" spans="1:6" x14ac:dyDescent="0.25">
      <c r="A733" s="29"/>
      <c r="C733" s="150"/>
      <c r="E733" s="44"/>
      <c r="F733" s="15"/>
    </row>
    <row r="734" spans="1:6" x14ac:dyDescent="0.25">
      <c r="A734" s="29"/>
      <c r="B734" s="86" t="s">
        <v>167</v>
      </c>
      <c r="C734" s="150"/>
      <c r="E734" s="44"/>
      <c r="F734" s="15"/>
    </row>
    <row r="735" spans="1:6" x14ac:dyDescent="0.25">
      <c r="A735" s="29" t="s">
        <v>9</v>
      </c>
      <c r="B735" s="58" t="s">
        <v>346</v>
      </c>
      <c r="C735" s="254">
        <f>C632+(C634*0.3)</f>
        <v>2355.3000000000002</v>
      </c>
      <c r="D735" s="9" t="s">
        <v>45</v>
      </c>
      <c r="E735" s="44"/>
      <c r="F735" s="15"/>
    </row>
    <row r="736" spans="1:6" x14ac:dyDescent="0.25">
      <c r="A736" s="29"/>
      <c r="C736" s="150"/>
      <c r="E736" s="44"/>
      <c r="F736" s="15"/>
    </row>
    <row r="737" spans="1:6" x14ac:dyDescent="0.25">
      <c r="A737" s="29"/>
      <c r="C737" s="150"/>
      <c r="E737" s="44"/>
      <c r="F737" s="15"/>
    </row>
    <row r="738" spans="1:6" x14ac:dyDescent="0.25">
      <c r="A738" s="29"/>
      <c r="C738" s="150"/>
      <c r="E738" s="44"/>
      <c r="F738" s="15"/>
    </row>
    <row r="739" spans="1:6" x14ac:dyDescent="0.25">
      <c r="A739" s="29"/>
      <c r="C739" s="150"/>
      <c r="E739" s="44"/>
      <c r="F739" s="15"/>
    </row>
    <row r="740" spans="1:6" x14ac:dyDescent="0.25">
      <c r="A740" s="29"/>
      <c r="C740" s="150"/>
      <c r="E740" s="44"/>
      <c r="F740" s="15"/>
    </row>
    <row r="741" spans="1:6" x14ac:dyDescent="0.25">
      <c r="A741" s="29"/>
      <c r="C741" s="150"/>
      <c r="E741" s="44"/>
      <c r="F741" s="15"/>
    </row>
    <row r="742" spans="1:6" x14ac:dyDescent="0.25">
      <c r="A742" s="29"/>
      <c r="C742" s="150"/>
      <c r="E742" s="44"/>
      <c r="F742" s="15"/>
    </row>
    <row r="743" spans="1:6" x14ac:dyDescent="0.25">
      <c r="A743" s="29"/>
      <c r="C743" s="150"/>
      <c r="E743" s="44"/>
      <c r="F743" s="15"/>
    </row>
    <row r="744" spans="1:6" x14ac:dyDescent="0.25">
      <c r="A744" s="29"/>
      <c r="C744" s="150"/>
      <c r="E744" s="44"/>
      <c r="F744" s="15"/>
    </row>
    <row r="745" spans="1:6" x14ac:dyDescent="0.25">
      <c r="A745" s="29"/>
      <c r="C745" s="150"/>
      <c r="E745" s="44"/>
      <c r="F745" s="15"/>
    </row>
    <row r="746" spans="1:6" x14ac:dyDescent="0.25">
      <c r="A746" s="29"/>
      <c r="C746" s="150"/>
      <c r="E746" s="44"/>
      <c r="F746" s="15"/>
    </row>
    <row r="747" spans="1:6" x14ac:dyDescent="0.25">
      <c r="A747" s="29"/>
      <c r="C747" s="150"/>
      <c r="E747" s="44"/>
      <c r="F747" s="15"/>
    </row>
    <row r="748" spans="1:6" x14ac:dyDescent="0.25">
      <c r="A748" s="29"/>
      <c r="C748" s="150"/>
      <c r="E748" s="44"/>
      <c r="F748" s="15"/>
    </row>
    <row r="749" spans="1:6" x14ac:dyDescent="0.25">
      <c r="A749" s="29"/>
      <c r="C749" s="150"/>
      <c r="E749" s="44"/>
      <c r="F749" s="15"/>
    </row>
    <row r="750" spans="1:6" x14ac:dyDescent="0.25">
      <c r="A750" s="29"/>
      <c r="C750" s="150"/>
      <c r="E750" s="44"/>
      <c r="F750" s="15"/>
    </row>
    <row r="751" spans="1:6" x14ac:dyDescent="0.25">
      <c r="A751" s="29"/>
      <c r="C751" s="150"/>
      <c r="E751" s="44"/>
      <c r="F751" s="15"/>
    </row>
    <row r="752" spans="1:6" x14ac:dyDescent="0.25">
      <c r="A752" s="29"/>
      <c r="C752" s="150"/>
      <c r="E752" s="44"/>
      <c r="F752" s="15"/>
    </row>
    <row r="753" spans="1:6" x14ac:dyDescent="0.25">
      <c r="A753" s="29"/>
      <c r="C753" s="150"/>
      <c r="E753" s="44"/>
      <c r="F753" s="15"/>
    </row>
    <row r="754" spans="1:6" x14ac:dyDescent="0.25">
      <c r="A754" s="29"/>
      <c r="C754" s="150"/>
      <c r="E754" s="44"/>
      <c r="F754" s="15"/>
    </row>
    <row r="755" spans="1:6" x14ac:dyDescent="0.25">
      <c r="A755" s="29"/>
      <c r="C755" s="150"/>
      <c r="E755" s="44"/>
      <c r="F755" s="15"/>
    </row>
    <row r="756" spans="1:6" x14ac:dyDescent="0.25">
      <c r="A756" s="29"/>
      <c r="C756" s="150"/>
      <c r="E756" s="44"/>
      <c r="F756" s="15"/>
    </row>
    <row r="757" spans="1:6" x14ac:dyDescent="0.25">
      <c r="A757" s="29"/>
      <c r="C757" s="150"/>
      <c r="E757" s="44"/>
      <c r="F757" s="15"/>
    </row>
    <row r="758" spans="1:6" x14ac:dyDescent="0.25">
      <c r="A758" s="29"/>
      <c r="C758" s="150"/>
      <c r="E758" s="44"/>
      <c r="F758" s="15"/>
    </row>
    <row r="759" spans="1:6" x14ac:dyDescent="0.25">
      <c r="A759" s="29"/>
      <c r="C759" s="150"/>
      <c r="E759" s="44"/>
      <c r="F759" s="15"/>
    </row>
    <row r="760" spans="1:6" x14ac:dyDescent="0.25">
      <c r="A760" s="29"/>
      <c r="C760" s="150"/>
      <c r="E760" s="44"/>
      <c r="F760" s="15"/>
    </row>
    <row r="761" spans="1:6" x14ac:dyDescent="0.25">
      <c r="A761" s="29"/>
      <c r="C761" s="150"/>
      <c r="E761" s="44"/>
      <c r="F761" s="15"/>
    </row>
    <row r="762" spans="1:6" x14ac:dyDescent="0.25">
      <c r="A762" s="29"/>
      <c r="C762" s="150"/>
      <c r="E762" s="44"/>
      <c r="F762" s="15"/>
    </row>
    <row r="763" spans="1:6" x14ac:dyDescent="0.25">
      <c r="A763" s="29"/>
      <c r="C763" s="150"/>
      <c r="E763" s="44"/>
      <c r="F763" s="15"/>
    </row>
    <row r="764" spans="1:6" x14ac:dyDescent="0.25">
      <c r="A764" s="29"/>
      <c r="C764" s="150"/>
      <c r="E764" s="44"/>
      <c r="F764" s="15"/>
    </row>
    <row r="765" spans="1:6" x14ac:dyDescent="0.25">
      <c r="A765" s="29"/>
      <c r="C765" s="150"/>
      <c r="E765" s="44"/>
      <c r="F765" s="15"/>
    </row>
    <row r="766" spans="1:6" x14ac:dyDescent="0.25">
      <c r="A766" s="29"/>
      <c r="C766" s="150"/>
      <c r="E766" s="44"/>
      <c r="F766" s="15"/>
    </row>
    <row r="767" spans="1:6" x14ac:dyDescent="0.25">
      <c r="A767" s="29"/>
      <c r="C767" s="150"/>
      <c r="E767" s="44"/>
      <c r="F767" s="15"/>
    </row>
    <row r="768" spans="1:6" x14ac:dyDescent="0.25">
      <c r="A768" s="29"/>
      <c r="C768" s="150"/>
      <c r="E768" s="44"/>
      <c r="F768" s="15"/>
    </row>
    <row r="769" spans="1:6" x14ac:dyDescent="0.25">
      <c r="A769" s="29"/>
      <c r="C769" s="150"/>
      <c r="E769" s="44"/>
      <c r="F769" s="15"/>
    </row>
    <row r="770" spans="1:6" x14ac:dyDescent="0.25">
      <c r="A770" s="29"/>
      <c r="C770" s="150"/>
      <c r="E770" s="44"/>
      <c r="F770" s="15"/>
    </row>
    <row r="771" spans="1:6" x14ac:dyDescent="0.25">
      <c r="A771" s="29"/>
      <c r="C771" s="150"/>
      <c r="E771" s="44"/>
      <c r="F771" s="15"/>
    </row>
    <row r="772" spans="1:6" x14ac:dyDescent="0.25">
      <c r="A772" s="29"/>
      <c r="C772" s="150"/>
      <c r="E772" s="44"/>
      <c r="F772" s="15"/>
    </row>
    <row r="773" spans="1:6" x14ac:dyDescent="0.25">
      <c r="A773" s="29"/>
      <c r="C773" s="150"/>
      <c r="E773" s="44"/>
      <c r="F773" s="15"/>
    </row>
    <row r="774" spans="1:6" x14ac:dyDescent="0.25">
      <c r="A774" s="29"/>
      <c r="B774" s="86"/>
      <c r="C774" s="150"/>
      <c r="E774" s="44"/>
      <c r="F774" s="15"/>
    </row>
    <row r="775" spans="1:6" x14ac:dyDescent="0.25">
      <c r="A775" s="140"/>
      <c r="B775" s="99" t="s">
        <v>168</v>
      </c>
      <c r="C775" s="35"/>
      <c r="D775" s="183"/>
      <c r="E775" s="194"/>
      <c r="F775" s="37"/>
    </row>
    <row r="776" spans="1:6" x14ac:dyDescent="0.25">
      <c r="A776" s="29"/>
      <c r="B776" s="79" t="s">
        <v>161</v>
      </c>
      <c r="C776" s="150"/>
      <c r="E776" s="171"/>
      <c r="F776" s="17"/>
    </row>
    <row r="777" spans="1:6" ht="17.25" thickBot="1" x14ac:dyDescent="0.3">
      <c r="A777" s="141"/>
      <c r="B777" s="143"/>
      <c r="C777" s="33"/>
      <c r="D777" s="125"/>
      <c r="E777" s="47"/>
      <c r="F777" s="54"/>
    </row>
    <row r="778" spans="1:6" ht="17.25" thickTop="1" x14ac:dyDescent="0.25">
      <c r="A778" s="29"/>
      <c r="C778" s="150"/>
      <c r="E778" s="44"/>
      <c r="F778" s="15"/>
    </row>
    <row r="779" spans="1:6" x14ac:dyDescent="0.25">
      <c r="A779" s="29"/>
      <c r="B779" s="65" t="s">
        <v>169</v>
      </c>
      <c r="C779" s="150"/>
      <c r="E779" s="44"/>
      <c r="F779" s="15"/>
    </row>
    <row r="780" spans="1:6" x14ac:dyDescent="0.25">
      <c r="A780" s="29"/>
      <c r="B780" s="83" t="s">
        <v>39</v>
      </c>
      <c r="C780" s="150"/>
      <c r="E780" s="44"/>
      <c r="F780" s="15"/>
    </row>
    <row r="781" spans="1:6" x14ac:dyDescent="0.25">
      <c r="A781" s="29"/>
      <c r="B781" s="83"/>
      <c r="C781" s="150"/>
      <c r="E781" s="44"/>
      <c r="F781" s="15"/>
    </row>
    <row r="782" spans="1:6" ht="82.5" x14ac:dyDescent="0.25">
      <c r="A782" s="29"/>
      <c r="B782" s="88" t="s">
        <v>375</v>
      </c>
      <c r="C782" s="150"/>
      <c r="E782" s="44"/>
      <c r="F782" s="15"/>
    </row>
    <row r="783" spans="1:6" x14ac:dyDescent="0.25">
      <c r="A783" s="29"/>
      <c r="C783" s="150"/>
      <c r="E783" s="44"/>
      <c r="F783" s="15"/>
    </row>
    <row r="784" spans="1:6" ht="33" x14ac:dyDescent="0.25">
      <c r="A784" s="29"/>
      <c r="B784" s="58" t="s">
        <v>170</v>
      </c>
      <c r="C784" s="150"/>
      <c r="E784" s="44"/>
      <c r="F784" s="15"/>
    </row>
    <row r="785" spans="1:7" x14ac:dyDescent="0.25">
      <c r="A785" s="29"/>
      <c r="C785" s="150"/>
      <c r="E785" s="44"/>
      <c r="F785" s="15"/>
    </row>
    <row r="786" spans="1:7" x14ac:dyDescent="0.25">
      <c r="A786" s="29"/>
      <c r="B786" s="86" t="s">
        <v>171</v>
      </c>
      <c r="C786" s="150"/>
      <c r="E786" s="44"/>
      <c r="F786" s="15"/>
    </row>
    <row r="787" spans="1:7" x14ac:dyDescent="0.25">
      <c r="A787" s="29"/>
      <c r="C787" s="150"/>
      <c r="E787" s="44"/>
      <c r="F787" s="15"/>
    </row>
    <row r="788" spans="1:7" ht="49.5" x14ac:dyDescent="0.25">
      <c r="A788" s="29"/>
      <c r="B788" s="88" t="s">
        <v>172</v>
      </c>
      <c r="C788" s="150"/>
      <c r="E788" s="44"/>
      <c r="F788" s="15"/>
    </row>
    <row r="789" spans="1:7" x14ac:dyDescent="0.25">
      <c r="A789" s="29"/>
      <c r="B789" s="88"/>
      <c r="C789" s="150"/>
      <c r="E789" s="44"/>
      <c r="F789" s="15"/>
    </row>
    <row r="790" spans="1:7" ht="66" x14ac:dyDescent="0.25">
      <c r="A790" s="29" t="s">
        <v>6</v>
      </c>
      <c r="B790" s="58" t="s">
        <v>146</v>
      </c>
      <c r="C790" s="150">
        <v>20</v>
      </c>
      <c r="D790" s="9" t="s">
        <v>16</v>
      </c>
      <c r="E790" s="44"/>
      <c r="F790" s="15"/>
    </row>
    <row r="791" spans="1:7" x14ac:dyDescent="0.25">
      <c r="A791" s="29"/>
      <c r="C791" s="150"/>
      <c r="E791" s="44"/>
      <c r="F791" s="15"/>
    </row>
    <row r="792" spans="1:7" x14ac:dyDescent="0.25">
      <c r="A792" s="29" t="s">
        <v>9</v>
      </c>
      <c r="B792" s="85" t="s">
        <v>204</v>
      </c>
      <c r="C792" s="150">
        <v>3</v>
      </c>
      <c r="D792" s="9" t="s">
        <v>16</v>
      </c>
      <c r="E792" s="44"/>
      <c r="F792" s="15"/>
      <c r="G792" s="3"/>
    </row>
    <row r="793" spans="1:7" x14ac:dyDescent="0.25">
      <c r="A793" s="29"/>
      <c r="B793" s="85"/>
      <c r="C793" s="150"/>
      <c r="E793" s="44"/>
      <c r="F793" s="15"/>
      <c r="G793" s="3"/>
    </row>
    <row r="794" spans="1:7" x14ac:dyDescent="0.25">
      <c r="A794" s="29" t="s">
        <v>12</v>
      </c>
      <c r="B794" s="85" t="s">
        <v>205</v>
      </c>
      <c r="C794" s="150">
        <v>2</v>
      </c>
      <c r="D794" s="9" t="s">
        <v>16</v>
      </c>
      <c r="E794" s="44"/>
      <c r="F794" s="15"/>
      <c r="G794" s="3"/>
    </row>
    <row r="795" spans="1:7" x14ac:dyDescent="0.25">
      <c r="A795" s="29"/>
      <c r="B795" s="79"/>
      <c r="C795" s="150"/>
      <c r="E795" s="44"/>
      <c r="F795" s="15"/>
    </row>
    <row r="796" spans="1:7" x14ac:dyDescent="0.25">
      <c r="A796" s="29" t="s">
        <v>14</v>
      </c>
      <c r="B796" s="2" t="s">
        <v>173</v>
      </c>
      <c r="C796" s="150">
        <v>52</v>
      </c>
      <c r="D796" s="9" t="s">
        <v>16</v>
      </c>
      <c r="E796" s="44"/>
      <c r="F796" s="15"/>
    </row>
    <row r="797" spans="1:7" x14ac:dyDescent="0.25">
      <c r="A797" s="29"/>
      <c r="B797" s="86"/>
      <c r="C797" s="150"/>
      <c r="E797" s="44"/>
      <c r="F797" s="15"/>
    </row>
    <row r="798" spans="1:7" x14ac:dyDescent="0.25">
      <c r="A798" s="29" t="s">
        <v>15</v>
      </c>
      <c r="B798" s="2" t="s">
        <v>347</v>
      </c>
      <c r="C798" s="150">
        <v>1</v>
      </c>
      <c r="D798" s="9" t="s">
        <v>27</v>
      </c>
      <c r="E798" s="44"/>
      <c r="F798" s="15"/>
    </row>
    <row r="799" spans="1:7" x14ac:dyDescent="0.25">
      <c r="A799" s="29"/>
      <c r="B799" s="86"/>
      <c r="C799" s="150"/>
      <c r="E799" s="44"/>
      <c r="F799" s="15"/>
    </row>
    <row r="800" spans="1:7" s="4" customFormat="1" ht="33" x14ac:dyDescent="0.25">
      <c r="A800" s="221"/>
      <c r="B800" s="83" t="s">
        <v>174</v>
      </c>
      <c r="C800" s="243"/>
      <c r="D800" s="237"/>
      <c r="E800" s="195"/>
      <c r="F800" s="202"/>
    </row>
    <row r="801" spans="1:6" ht="66" x14ac:dyDescent="0.25">
      <c r="A801" s="29" t="s">
        <v>18</v>
      </c>
      <c r="B801" s="58" t="s">
        <v>242</v>
      </c>
      <c r="C801" s="150">
        <v>1</v>
      </c>
      <c r="D801" s="9" t="s">
        <v>16</v>
      </c>
      <c r="E801" s="44"/>
      <c r="F801" s="15"/>
    </row>
    <row r="802" spans="1:6" x14ac:dyDescent="0.25">
      <c r="A802" s="29"/>
      <c r="B802" s="58"/>
      <c r="C802" s="150"/>
      <c r="E802" s="44"/>
      <c r="F802" s="15"/>
    </row>
    <row r="803" spans="1:6" x14ac:dyDescent="0.3">
      <c r="A803" s="13"/>
      <c r="B803" s="55" t="s">
        <v>400</v>
      </c>
      <c r="C803" s="80"/>
      <c r="D803" s="152"/>
      <c r="E803" s="80"/>
      <c r="F803" s="13"/>
    </row>
    <row r="804" spans="1:6" x14ac:dyDescent="0.3">
      <c r="A804" s="13"/>
      <c r="B804" s="55" t="s">
        <v>401</v>
      </c>
      <c r="C804" s="80"/>
      <c r="D804" s="152"/>
      <c r="E804" s="80"/>
      <c r="F804" s="13"/>
    </row>
    <row r="805" spans="1:6" ht="49.5" x14ac:dyDescent="0.25">
      <c r="A805" s="29" t="s">
        <v>20</v>
      </c>
      <c r="B805" s="55" t="s">
        <v>402</v>
      </c>
      <c r="C805" s="43">
        <v>2</v>
      </c>
      <c r="D805" s="150" t="s">
        <v>16</v>
      </c>
      <c r="E805" s="253"/>
      <c r="F805" s="15"/>
    </row>
    <row r="806" spans="1:6" x14ac:dyDescent="0.25">
      <c r="A806" s="29"/>
      <c r="B806" s="58"/>
      <c r="C806" s="150"/>
      <c r="E806" s="44"/>
      <c r="F806" s="15"/>
    </row>
    <row r="807" spans="1:6" x14ac:dyDescent="0.25">
      <c r="A807" s="29"/>
      <c r="B807" s="58"/>
      <c r="C807" s="150"/>
      <c r="E807" s="44"/>
      <c r="F807" s="15"/>
    </row>
    <row r="808" spans="1:6" x14ac:dyDescent="0.25">
      <c r="A808" s="29"/>
      <c r="B808" s="58"/>
      <c r="C808" s="150"/>
      <c r="E808" s="44"/>
      <c r="F808" s="15"/>
    </row>
    <row r="809" spans="1:6" x14ac:dyDescent="0.25">
      <c r="A809" s="29"/>
      <c r="B809" s="58"/>
      <c r="C809" s="150"/>
      <c r="E809" s="44"/>
      <c r="F809" s="15"/>
    </row>
    <row r="810" spans="1:6" x14ac:dyDescent="0.25">
      <c r="A810" s="29"/>
      <c r="B810" s="58"/>
      <c r="C810" s="150"/>
      <c r="E810" s="44"/>
      <c r="F810" s="15"/>
    </row>
    <row r="811" spans="1:6" x14ac:dyDescent="0.25">
      <c r="A811" s="29"/>
      <c r="B811" s="58"/>
      <c r="C811" s="150"/>
      <c r="E811" s="44"/>
      <c r="F811" s="15"/>
    </row>
    <row r="812" spans="1:6" x14ac:dyDescent="0.25">
      <c r="A812" s="29"/>
      <c r="B812" s="58"/>
      <c r="C812" s="150"/>
      <c r="E812" s="44"/>
      <c r="F812" s="15"/>
    </row>
    <row r="813" spans="1:6" x14ac:dyDescent="0.25">
      <c r="A813" s="29"/>
      <c r="B813" s="58"/>
      <c r="C813" s="150"/>
      <c r="E813" s="44"/>
      <c r="F813" s="15"/>
    </row>
    <row r="814" spans="1:6" x14ac:dyDescent="0.25">
      <c r="A814" s="29"/>
      <c r="B814" s="58"/>
      <c r="C814" s="150"/>
      <c r="E814" s="44"/>
      <c r="F814" s="15"/>
    </row>
    <row r="815" spans="1:6" x14ac:dyDescent="0.25">
      <c r="A815" s="29"/>
      <c r="B815" s="58"/>
      <c r="C815" s="150"/>
      <c r="E815" s="44"/>
      <c r="F815" s="15"/>
    </row>
    <row r="816" spans="1:6" x14ac:dyDescent="0.25">
      <c r="A816" s="29"/>
      <c r="B816" s="58"/>
      <c r="C816" s="150"/>
      <c r="E816" s="44"/>
      <c r="F816" s="15"/>
    </row>
    <row r="817" spans="1:6" x14ac:dyDescent="0.25">
      <c r="A817" s="29"/>
      <c r="B817" s="58"/>
      <c r="C817" s="150"/>
      <c r="E817" s="44"/>
      <c r="F817" s="15"/>
    </row>
    <row r="818" spans="1:6" x14ac:dyDescent="0.25">
      <c r="A818" s="29"/>
      <c r="B818" s="58"/>
      <c r="C818" s="150"/>
      <c r="E818" s="44"/>
      <c r="F818" s="15"/>
    </row>
    <row r="819" spans="1:6" x14ac:dyDescent="0.25">
      <c r="A819" s="29"/>
      <c r="B819" s="58"/>
      <c r="C819" s="150"/>
      <c r="E819" s="44"/>
      <c r="F819" s="15"/>
    </row>
    <row r="820" spans="1:6" x14ac:dyDescent="0.25">
      <c r="A820" s="29"/>
      <c r="B820" s="58"/>
      <c r="C820" s="150"/>
      <c r="E820" s="44"/>
      <c r="F820" s="15"/>
    </row>
    <row r="821" spans="1:6" x14ac:dyDescent="0.25">
      <c r="A821" s="29"/>
      <c r="C821" s="150"/>
      <c r="E821" s="44"/>
      <c r="F821" s="15"/>
    </row>
    <row r="822" spans="1:6" x14ac:dyDescent="0.25">
      <c r="A822" s="140"/>
      <c r="B822" s="99" t="s">
        <v>169</v>
      </c>
      <c r="C822" s="35"/>
      <c r="D822" s="183"/>
      <c r="E822" s="194"/>
      <c r="F822" s="37"/>
    </row>
    <row r="823" spans="1:6" x14ac:dyDescent="0.25">
      <c r="A823" s="29"/>
      <c r="B823" s="79" t="s">
        <v>175</v>
      </c>
      <c r="C823" s="150"/>
      <c r="E823" s="171"/>
      <c r="F823" s="17"/>
    </row>
    <row r="824" spans="1:6" ht="17.25" thickBot="1" x14ac:dyDescent="0.3">
      <c r="A824" s="141"/>
      <c r="B824" s="143"/>
      <c r="C824" s="33"/>
      <c r="D824" s="125"/>
      <c r="E824" s="47"/>
      <c r="F824" s="39"/>
    </row>
    <row r="825" spans="1:6" ht="17.25" thickTop="1" x14ac:dyDescent="0.25">
      <c r="A825" s="29"/>
      <c r="B825" s="89" t="s">
        <v>176</v>
      </c>
      <c r="C825" s="150"/>
      <c r="E825" s="44"/>
      <c r="F825" s="15"/>
    </row>
    <row r="826" spans="1:6" x14ac:dyDescent="0.25">
      <c r="A826" s="29"/>
      <c r="B826" s="86" t="s">
        <v>39</v>
      </c>
      <c r="C826" s="150"/>
      <c r="E826" s="44"/>
      <c r="F826" s="15"/>
    </row>
    <row r="827" spans="1:6" ht="62.25" customHeight="1" x14ac:dyDescent="0.25">
      <c r="A827" s="29"/>
      <c r="B827" s="88" t="s">
        <v>376</v>
      </c>
      <c r="C827" s="150"/>
      <c r="E827" s="44"/>
      <c r="F827" s="15"/>
    </row>
    <row r="828" spans="1:6" ht="9.75" customHeight="1" x14ac:dyDescent="0.25">
      <c r="A828" s="29"/>
      <c r="C828" s="150"/>
      <c r="E828" s="44"/>
      <c r="F828" s="15"/>
    </row>
    <row r="829" spans="1:6" x14ac:dyDescent="0.25">
      <c r="A829" s="29"/>
      <c r="C829" s="150"/>
      <c r="E829" s="44"/>
      <c r="F829" s="15"/>
    </row>
    <row r="830" spans="1:6" x14ac:dyDescent="0.25">
      <c r="A830" s="29"/>
      <c r="B830" s="86" t="s">
        <v>206</v>
      </c>
      <c r="C830" s="150"/>
      <c r="E830" s="44"/>
      <c r="F830" s="15"/>
    </row>
    <row r="831" spans="1:6" x14ac:dyDescent="0.25">
      <c r="A831" s="29"/>
      <c r="B831" s="58" t="s">
        <v>207</v>
      </c>
      <c r="C831" s="150"/>
      <c r="D831" s="236"/>
      <c r="E831" s="44"/>
      <c r="F831" s="15"/>
    </row>
    <row r="832" spans="1:6" x14ac:dyDescent="0.25">
      <c r="A832" s="29"/>
      <c r="C832" s="150"/>
      <c r="E832" s="44"/>
      <c r="F832" s="15"/>
    </row>
    <row r="833" spans="1:6" ht="99" x14ac:dyDescent="0.25">
      <c r="A833" s="29"/>
      <c r="B833" s="88" t="s">
        <v>208</v>
      </c>
      <c r="C833" s="150"/>
      <c r="E833" s="44"/>
      <c r="F833" s="15"/>
    </row>
    <row r="834" spans="1:6" x14ac:dyDescent="0.25">
      <c r="A834" s="29"/>
      <c r="C834" s="150"/>
      <c r="E834" s="44"/>
      <c r="F834" s="15"/>
    </row>
    <row r="835" spans="1:6" ht="33" x14ac:dyDescent="0.25">
      <c r="A835" s="29" t="s">
        <v>6</v>
      </c>
      <c r="B835" s="58" t="s">
        <v>209</v>
      </c>
      <c r="C835" s="150">
        <v>5</v>
      </c>
      <c r="D835" s="9" t="s">
        <v>27</v>
      </c>
      <c r="E835" s="44"/>
      <c r="F835" s="15"/>
    </row>
    <row r="836" spans="1:6" x14ac:dyDescent="0.25">
      <c r="A836" s="29"/>
      <c r="C836" s="150"/>
      <c r="E836" s="44"/>
      <c r="F836" s="15"/>
    </row>
    <row r="837" spans="1:6" ht="82.5" x14ac:dyDescent="0.25">
      <c r="A837" s="29" t="s">
        <v>9</v>
      </c>
      <c r="B837" s="58" t="s">
        <v>210</v>
      </c>
      <c r="C837" s="150">
        <v>5</v>
      </c>
      <c r="D837" s="236" t="s">
        <v>27</v>
      </c>
      <c r="E837" s="44"/>
      <c r="F837" s="15"/>
    </row>
    <row r="838" spans="1:6" x14ac:dyDescent="0.25">
      <c r="A838" s="29"/>
      <c r="C838" s="150"/>
      <c r="E838" s="44"/>
      <c r="F838" s="15"/>
    </row>
    <row r="839" spans="1:6" ht="49.5" x14ac:dyDescent="0.25">
      <c r="A839" s="29" t="s">
        <v>12</v>
      </c>
      <c r="B839" s="58" t="s">
        <v>211</v>
      </c>
      <c r="C839" s="150">
        <v>5</v>
      </c>
      <c r="D839" s="9" t="s">
        <v>27</v>
      </c>
      <c r="E839" s="44"/>
      <c r="F839" s="15"/>
    </row>
    <row r="840" spans="1:6" x14ac:dyDescent="0.25">
      <c r="A840" s="29"/>
      <c r="B840" s="58"/>
      <c r="C840" s="150"/>
      <c r="E840" s="44"/>
      <c r="F840" s="15"/>
    </row>
    <row r="841" spans="1:6" ht="49.5" x14ac:dyDescent="0.25">
      <c r="A841" s="29" t="s">
        <v>14</v>
      </c>
      <c r="B841" s="58" t="s">
        <v>243</v>
      </c>
      <c r="C841" s="150">
        <v>5</v>
      </c>
      <c r="D841" s="9" t="s">
        <v>27</v>
      </c>
      <c r="E841" s="44"/>
      <c r="F841" s="15"/>
    </row>
    <row r="842" spans="1:6" x14ac:dyDescent="0.25">
      <c r="A842" s="29"/>
      <c r="B842" s="58"/>
      <c r="C842" s="150"/>
      <c r="E842" s="44"/>
      <c r="F842" s="15"/>
    </row>
    <row r="843" spans="1:6" x14ac:dyDescent="0.25">
      <c r="A843" s="29" t="s">
        <v>15</v>
      </c>
      <c r="B843" s="58" t="s">
        <v>212</v>
      </c>
      <c r="C843" s="150">
        <v>5</v>
      </c>
      <c r="D843" s="9" t="s">
        <v>27</v>
      </c>
      <c r="E843" s="44"/>
      <c r="F843" s="15"/>
    </row>
    <row r="844" spans="1:6" x14ac:dyDescent="0.25">
      <c r="A844" s="29"/>
      <c r="B844" s="58"/>
      <c r="C844" s="150"/>
      <c r="E844" s="44"/>
      <c r="F844" s="15"/>
    </row>
    <row r="845" spans="1:6" ht="49.5" x14ac:dyDescent="0.25">
      <c r="A845" s="29" t="s">
        <v>18</v>
      </c>
      <c r="B845" s="58" t="s">
        <v>245</v>
      </c>
      <c r="C845" s="150">
        <v>5</v>
      </c>
      <c r="D845" s="9" t="s">
        <v>27</v>
      </c>
      <c r="E845" s="44"/>
      <c r="F845" s="15"/>
    </row>
    <row r="846" spans="1:6" x14ac:dyDescent="0.25">
      <c r="A846" s="29"/>
      <c r="B846" s="58"/>
      <c r="C846" s="150"/>
      <c r="E846" s="44"/>
      <c r="F846" s="15"/>
    </row>
    <row r="847" spans="1:6" ht="33" x14ac:dyDescent="0.25">
      <c r="A847" s="29" t="s">
        <v>20</v>
      </c>
      <c r="B847" s="58" t="s">
        <v>384</v>
      </c>
      <c r="C847" s="150"/>
      <c r="D847" s="9" t="s">
        <v>42</v>
      </c>
      <c r="E847" s="44"/>
      <c r="F847" s="15">
        <v>500000</v>
      </c>
    </row>
    <row r="848" spans="1:6" x14ac:dyDescent="0.25">
      <c r="A848" s="29"/>
      <c r="B848" s="58"/>
      <c r="C848" s="150"/>
      <c r="E848" s="44"/>
      <c r="F848" s="15"/>
    </row>
    <row r="849" spans="1:6" x14ac:dyDescent="0.25">
      <c r="A849" s="29"/>
      <c r="B849" s="83" t="s">
        <v>213</v>
      </c>
      <c r="C849" s="150"/>
      <c r="E849" s="44"/>
      <c r="F849" s="15"/>
    </row>
    <row r="850" spans="1:6" x14ac:dyDescent="0.25">
      <c r="A850" s="29"/>
      <c r="B850" s="58"/>
      <c r="C850" s="150"/>
      <c r="E850" s="44"/>
      <c r="F850" s="15"/>
    </row>
    <row r="851" spans="1:6" ht="90.75" customHeight="1" x14ac:dyDescent="0.25">
      <c r="A851" s="29"/>
      <c r="B851" s="88" t="s">
        <v>214</v>
      </c>
      <c r="C851" s="150"/>
      <c r="E851" s="44"/>
      <c r="F851" s="15"/>
    </row>
    <row r="852" spans="1:6" x14ac:dyDescent="0.25">
      <c r="A852" s="29"/>
      <c r="B852" s="58"/>
      <c r="C852" s="150"/>
      <c r="E852" s="44"/>
      <c r="F852" s="15"/>
    </row>
    <row r="853" spans="1:6" ht="33" x14ac:dyDescent="0.25">
      <c r="A853" s="29" t="s">
        <v>21</v>
      </c>
      <c r="B853" s="58" t="s">
        <v>215</v>
      </c>
      <c r="C853" s="150">
        <v>5</v>
      </c>
      <c r="D853" s="9" t="s">
        <v>27</v>
      </c>
      <c r="E853" s="44"/>
      <c r="F853" s="15"/>
    </row>
    <row r="854" spans="1:6" x14ac:dyDescent="0.25">
      <c r="A854" s="29"/>
      <c r="B854" s="58"/>
      <c r="C854" s="150"/>
      <c r="E854" s="44"/>
      <c r="F854" s="15"/>
    </row>
    <row r="855" spans="1:6" x14ac:dyDescent="0.25">
      <c r="A855" s="29"/>
      <c r="B855" s="58"/>
      <c r="C855" s="150"/>
      <c r="E855" s="44"/>
      <c r="F855" s="15"/>
    </row>
    <row r="856" spans="1:6" x14ac:dyDescent="0.25">
      <c r="A856" s="29"/>
      <c r="B856" s="58"/>
      <c r="C856" s="150"/>
      <c r="E856" s="44"/>
      <c r="F856" s="15"/>
    </row>
    <row r="857" spans="1:6" x14ac:dyDescent="0.25">
      <c r="A857" s="29"/>
      <c r="B857" s="58"/>
      <c r="C857" s="150"/>
      <c r="E857" s="44"/>
      <c r="F857" s="15"/>
    </row>
    <row r="858" spans="1:6" x14ac:dyDescent="0.25">
      <c r="A858" s="29"/>
      <c r="B858" s="58"/>
      <c r="C858" s="150"/>
      <c r="E858" s="44"/>
      <c r="F858" s="15"/>
    </row>
    <row r="859" spans="1:6" x14ac:dyDescent="0.25">
      <c r="A859" s="29"/>
      <c r="B859" s="58"/>
      <c r="C859" s="150"/>
      <c r="E859" s="44"/>
      <c r="F859" s="15"/>
    </row>
    <row r="860" spans="1:6" x14ac:dyDescent="0.25">
      <c r="A860" s="29"/>
      <c r="B860" s="58"/>
      <c r="C860" s="150"/>
      <c r="E860" s="44"/>
      <c r="F860" s="15"/>
    </row>
    <row r="861" spans="1:6" x14ac:dyDescent="0.25">
      <c r="A861" s="140"/>
      <c r="B861" s="149" t="s">
        <v>177</v>
      </c>
      <c r="C861" s="35"/>
      <c r="D861" s="183"/>
      <c r="E861" s="194"/>
      <c r="F861" s="37"/>
    </row>
    <row r="862" spans="1:6" x14ac:dyDescent="0.25">
      <c r="A862" s="29"/>
      <c r="B862" s="109" t="s">
        <v>216</v>
      </c>
      <c r="C862" s="150"/>
      <c r="E862" s="171"/>
      <c r="F862" s="17"/>
    </row>
    <row r="863" spans="1:6" ht="17.25" thickBot="1" x14ac:dyDescent="0.3">
      <c r="A863" s="141"/>
      <c r="B863" s="143"/>
      <c r="C863" s="33"/>
      <c r="D863" s="125"/>
      <c r="E863" s="47"/>
      <c r="F863" s="39"/>
    </row>
    <row r="864" spans="1:6" ht="17.25" thickTop="1" x14ac:dyDescent="0.25">
      <c r="A864" s="29"/>
      <c r="C864" s="150"/>
      <c r="E864" s="44"/>
      <c r="F864" s="15"/>
    </row>
    <row r="865" spans="1:6" x14ac:dyDescent="0.25">
      <c r="A865" s="29"/>
      <c r="B865" s="89" t="s">
        <v>217</v>
      </c>
      <c r="C865" s="150"/>
      <c r="E865" s="44"/>
      <c r="F865" s="15"/>
    </row>
    <row r="866" spans="1:6" x14ac:dyDescent="0.25">
      <c r="A866" s="29"/>
      <c r="C866" s="150"/>
      <c r="E866" s="44"/>
      <c r="F866" s="15"/>
    </row>
    <row r="867" spans="1:6" ht="33" x14ac:dyDescent="0.25">
      <c r="A867" s="29"/>
      <c r="B867" s="83" t="s">
        <v>383</v>
      </c>
      <c r="C867" s="150"/>
      <c r="E867" s="44"/>
      <c r="F867" s="15"/>
    </row>
    <row r="868" spans="1:6" x14ac:dyDescent="0.25">
      <c r="A868" s="29"/>
      <c r="B868" s="83"/>
      <c r="C868" s="150"/>
      <c r="F868" s="15"/>
    </row>
    <row r="869" spans="1:6" s="1" customFormat="1" x14ac:dyDescent="0.3">
      <c r="A869" s="27"/>
      <c r="B869" s="102" t="s">
        <v>248</v>
      </c>
      <c r="C869" s="152"/>
      <c r="D869" s="238"/>
      <c r="E869" s="80"/>
      <c r="F869" s="13"/>
    </row>
    <row r="870" spans="1:6" s="1" customFormat="1" ht="80.25" customHeight="1" x14ac:dyDescent="0.3">
      <c r="A870" s="27"/>
      <c r="B870" s="103" t="s">
        <v>249</v>
      </c>
      <c r="C870" s="152"/>
      <c r="D870" s="120"/>
      <c r="E870" s="80"/>
      <c r="F870" s="13"/>
    </row>
    <row r="871" spans="1:6" s="1" customFormat="1" x14ac:dyDescent="0.3">
      <c r="A871" s="28"/>
      <c r="B871" s="104"/>
      <c r="C871" s="153"/>
      <c r="D871" s="235"/>
      <c r="E871" s="113"/>
      <c r="F871" s="16"/>
    </row>
    <row r="872" spans="1:6" s="1" customFormat="1" x14ac:dyDescent="0.3">
      <c r="A872" s="26" t="s">
        <v>6</v>
      </c>
      <c r="B872" s="105" t="s">
        <v>250</v>
      </c>
      <c r="C872" s="150">
        <v>6</v>
      </c>
      <c r="D872" s="118" t="s">
        <v>27</v>
      </c>
      <c r="E872" s="111"/>
      <c r="F872" s="12"/>
    </row>
    <row r="873" spans="1:6" s="1" customFormat="1" x14ac:dyDescent="0.3">
      <c r="A873" s="28"/>
      <c r="B873" s="106"/>
      <c r="C873" s="153"/>
      <c r="D873" s="235"/>
      <c r="E873" s="91"/>
      <c r="F873" s="14"/>
    </row>
    <row r="874" spans="1:6" s="1" customFormat="1" ht="82.5" x14ac:dyDescent="0.3">
      <c r="A874" s="28"/>
      <c r="B874" s="103" t="s">
        <v>251</v>
      </c>
      <c r="C874" s="153"/>
      <c r="D874" s="235"/>
      <c r="E874" s="91"/>
      <c r="F874" s="14"/>
    </row>
    <row r="875" spans="1:6" s="1" customFormat="1" x14ac:dyDescent="0.3">
      <c r="A875" s="28"/>
      <c r="B875" s="104"/>
      <c r="C875" s="153"/>
      <c r="D875" s="235"/>
      <c r="E875" s="91"/>
      <c r="F875" s="14"/>
    </row>
    <row r="876" spans="1:6" s="1" customFormat="1" x14ac:dyDescent="0.3">
      <c r="A876" s="28" t="s">
        <v>9</v>
      </c>
      <c r="B876" s="105" t="s">
        <v>260</v>
      </c>
      <c r="C876" s="150">
        <v>6</v>
      </c>
      <c r="D876" s="118" t="s">
        <v>27</v>
      </c>
      <c r="E876" s="111"/>
      <c r="F876" s="12"/>
    </row>
    <row r="877" spans="1:6" s="1" customFormat="1" x14ac:dyDescent="0.3">
      <c r="A877" s="28"/>
      <c r="B877" s="91"/>
      <c r="C877" s="153"/>
      <c r="D877" s="235"/>
      <c r="E877" s="91"/>
      <c r="F877" s="14"/>
    </row>
    <row r="878" spans="1:6" s="1" customFormat="1" x14ac:dyDescent="0.3">
      <c r="A878" s="28" t="s">
        <v>12</v>
      </c>
      <c r="B878" s="105" t="s">
        <v>259</v>
      </c>
      <c r="C878" s="150">
        <v>5</v>
      </c>
      <c r="D878" s="118" t="s">
        <v>27</v>
      </c>
      <c r="E878" s="111"/>
      <c r="F878" s="12"/>
    </row>
    <row r="879" spans="1:6" s="1" customFormat="1" x14ac:dyDescent="0.3">
      <c r="A879" s="28"/>
      <c r="B879" s="105"/>
      <c r="C879" s="150"/>
      <c r="D879" s="9"/>
      <c r="E879" s="111"/>
      <c r="F879" s="12"/>
    </row>
    <row r="880" spans="1:6" x14ac:dyDescent="0.25">
      <c r="A880" s="29"/>
      <c r="C880" s="150"/>
      <c r="E880" s="44"/>
      <c r="F880" s="15"/>
    </row>
    <row r="881" spans="1:6" x14ac:dyDescent="0.25">
      <c r="A881" s="29"/>
      <c r="B881" s="88" t="s">
        <v>218</v>
      </c>
      <c r="C881" s="150"/>
      <c r="E881" s="44"/>
      <c r="F881" s="15"/>
    </row>
    <row r="882" spans="1:6" x14ac:dyDescent="0.25">
      <c r="A882" s="29"/>
      <c r="B882" s="2" t="s">
        <v>219</v>
      </c>
      <c r="C882" s="150"/>
      <c r="E882" s="44"/>
      <c r="F882" s="15"/>
    </row>
    <row r="883" spans="1:6" x14ac:dyDescent="0.25">
      <c r="A883" s="29"/>
      <c r="C883" s="150"/>
      <c r="E883" s="44"/>
      <c r="F883" s="15"/>
    </row>
    <row r="884" spans="1:6" ht="92.25" customHeight="1" x14ac:dyDescent="0.25">
      <c r="A884" s="29"/>
      <c r="B884" s="88" t="s">
        <v>220</v>
      </c>
      <c r="C884" s="150"/>
      <c r="E884" s="44"/>
      <c r="F884" s="15"/>
    </row>
    <row r="885" spans="1:6" x14ac:dyDescent="0.25">
      <c r="A885" s="29"/>
      <c r="C885" s="150"/>
      <c r="E885" s="44"/>
      <c r="F885" s="15"/>
    </row>
    <row r="886" spans="1:6" ht="49.5" x14ac:dyDescent="0.25">
      <c r="A886" s="29"/>
      <c r="B886" s="88" t="s">
        <v>221</v>
      </c>
      <c r="C886" s="150"/>
      <c r="E886" s="44"/>
      <c r="F886" s="15"/>
    </row>
    <row r="887" spans="1:6" x14ac:dyDescent="0.25">
      <c r="A887" s="29"/>
      <c r="B887" s="58"/>
      <c r="C887" s="150"/>
      <c r="E887" s="44"/>
      <c r="F887" s="15"/>
    </row>
    <row r="888" spans="1:6" ht="33" x14ac:dyDescent="0.25">
      <c r="A888" s="29" t="s">
        <v>14</v>
      </c>
      <c r="B888" s="58" t="s">
        <v>222</v>
      </c>
      <c r="C888" s="150">
        <v>11</v>
      </c>
      <c r="D888" s="236" t="s">
        <v>27</v>
      </c>
      <c r="E888" s="44"/>
      <c r="F888" s="15"/>
    </row>
    <row r="889" spans="1:6" x14ac:dyDescent="0.25">
      <c r="A889" s="29"/>
      <c r="C889" s="150"/>
      <c r="E889" s="44"/>
      <c r="F889" s="15"/>
    </row>
    <row r="890" spans="1:6" x14ac:dyDescent="0.25">
      <c r="A890" s="29" t="s">
        <v>15</v>
      </c>
      <c r="B890" s="58" t="s">
        <v>223</v>
      </c>
      <c r="C890" s="150">
        <v>9</v>
      </c>
      <c r="D890" s="9" t="s">
        <v>27</v>
      </c>
      <c r="E890" s="44"/>
      <c r="F890" s="15"/>
    </row>
    <row r="891" spans="1:6" x14ac:dyDescent="0.25">
      <c r="A891" s="29"/>
      <c r="B891" s="58" t="s">
        <v>218</v>
      </c>
      <c r="C891" s="150"/>
      <c r="E891" s="44"/>
      <c r="F891" s="15"/>
    </row>
    <row r="892" spans="1:6" x14ac:dyDescent="0.25">
      <c r="A892" s="222"/>
      <c r="B892" s="101"/>
      <c r="C892" s="135"/>
      <c r="D892" s="239"/>
      <c r="E892" s="196"/>
      <c r="F892" s="136"/>
    </row>
    <row r="893" spans="1:6" x14ac:dyDescent="0.25">
      <c r="A893" s="220"/>
      <c r="B893" s="89" t="s">
        <v>136</v>
      </c>
      <c r="C893" s="242"/>
      <c r="D893" s="148"/>
      <c r="E893" s="50"/>
      <c r="F893" s="17"/>
    </row>
    <row r="894" spans="1:6" ht="17.25" thickBot="1" x14ac:dyDescent="0.3">
      <c r="A894" s="223"/>
      <c r="B894" s="144"/>
      <c r="C894" s="244"/>
      <c r="D894" s="240"/>
      <c r="E894" s="197"/>
      <c r="F894" s="54"/>
    </row>
    <row r="895" spans="1:6" ht="17.25" thickTop="1" x14ac:dyDescent="0.25">
      <c r="A895" s="29"/>
      <c r="B895" s="58"/>
      <c r="C895" s="150"/>
      <c r="E895" s="44"/>
      <c r="F895" s="15"/>
    </row>
    <row r="896" spans="1:6" x14ac:dyDescent="0.25">
      <c r="A896" s="29"/>
      <c r="B896" s="65" t="s">
        <v>224</v>
      </c>
      <c r="C896" s="150"/>
      <c r="E896" s="44"/>
      <c r="F896" s="15"/>
    </row>
    <row r="897" spans="1:6" x14ac:dyDescent="0.25">
      <c r="A897" s="29"/>
      <c r="B897" s="58"/>
      <c r="C897" s="150"/>
      <c r="E897" s="44"/>
      <c r="F897" s="15"/>
    </row>
    <row r="898" spans="1:6" x14ac:dyDescent="0.25">
      <c r="A898" s="29"/>
      <c r="B898" s="98" t="s">
        <v>286</v>
      </c>
      <c r="C898" s="150"/>
      <c r="E898" s="44"/>
      <c r="F898" s="15"/>
    </row>
    <row r="899" spans="1:6" x14ac:dyDescent="0.25">
      <c r="A899" s="29"/>
      <c r="B899" s="58"/>
      <c r="C899" s="150"/>
      <c r="E899" s="44"/>
      <c r="F899" s="15"/>
    </row>
    <row r="900" spans="1:6" x14ac:dyDescent="0.25">
      <c r="A900" s="29"/>
      <c r="B900" s="98" t="s">
        <v>409</v>
      </c>
      <c r="C900" s="150"/>
      <c r="E900" s="44"/>
      <c r="F900" s="15"/>
    </row>
    <row r="901" spans="1:6" x14ac:dyDescent="0.25">
      <c r="A901" s="29"/>
      <c r="B901" s="98"/>
      <c r="C901" s="150"/>
      <c r="E901" s="44"/>
      <c r="F901" s="15"/>
    </row>
    <row r="902" spans="1:6" x14ac:dyDescent="0.25">
      <c r="A902" s="29"/>
      <c r="B902" s="98"/>
      <c r="C902" s="150"/>
      <c r="E902" s="44"/>
      <c r="F902" s="15"/>
    </row>
    <row r="903" spans="1:6" x14ac:dyDescent="0.25">
      <c r="A903" s="29"/>
      <c r="B903" s="98"/>
      <c r="C903" s="150"/>
      <c r="E903" s="44"/>
      <c r="F903" s="15"/>
    </row>
    <row r="904" spans="1:6" x14ac:dyDescent="0.25">
      <c r="A904" s="29"/>
      <c r="B904" s="98"/>
      <c r="C904" s="150"/>
      <c r="E904" s="44"/>
      <c r="F904" s="15"/>
    </row>
    <row r="905" spans="1:6" x14ac:dyDescent="0.25">
      <c r="A905" s="29"/>
      <c r="B905" s="98"/>
      <c r="C905" s="150"/>
      <c r="E905" s="44"/>
      <c r="F905" s="15"/>
    </row>
    <row r="906" spans="1:6" x14ac:dyDescent="0.25">
      <c r="A906" s="29"/>
      <c r="B906" s="98"/>
      <c r="C906" s="150"/>
      <c r="E906" s="44"/>
      <c r="F906" s="15"/>
    </row>
    <row r="907" spans="1:6" x14ac:dyDescent="0.25">
      <c r="A907" s="29"/>
      <c r="B907" s="58"/>
      <c r="C907" s="150"/>
      <c r="E907" s="44"/>
      <c r="F907" s="15"/>
    </row>
    <row r="908" spans="1:6" x14ac:dyDescent="0.25">
      <c r="A908" s="140"/>
      <c r="B908" s="101" t="s">
        <v>176</v>
      </c>
      <c r="C908" s="35"/>
      <c r="D908" s="183"/>
      <c r="E908" s="194"/>
      <c r="F908" s="37"/>
    </row>
    <row r="909" spans="1:6" x14ac:dyDescent="0.25">
      <c r="A909" s="29"/>
      <c r="B909" s="2" t="s">
        <v>225</v>
      </c>
      <c r="C909" s="150"/>
      <c r="E909" s="182"/>
      <c r="F909" s="17"/>
    </row>
    <row r="910" spans="1:6" ht="17.25" thickBot="1" x14ac:dyDescent="0.3">
      <c r="A910" s="141"/>
      <c r="B910" s="107"/>
      <c r="C910" s="33"/>
      <c r="D910" s="125"/>
      <c r="E910" s="47"/>
      <c r="F910" s="39"/>
    </row>
    <row r="911" spans="1:6" ht="17.25" thickTop="1" x14ac:dyDescent="0.25">
      <c r="A911" s="29"/>
      <c r="B911" s="58"/>
      <c r="C911" s="150"/>
      <c r="E911" s="44"/>
      <c r="F911" s="15"/>
    </row>
    <row r="912" spans="1:6" x14ac:dyDescent="0.25">
      <c r="A912" s="29"/>
      <c r="B912" s="89" t="s">
        <v>178</v>
      </c>
      <c r="C912" s="150"/>
      <c r="E912" s="44"/>
      <c r="F912" s="15"/>
    </row>
    <row r="913" spans="1:6" x14ac:dyDescent="0.25">
      <c r="A913" s="29"/>
      <c r="C913" s="150"/>
      <c r="E913" s="44"/>
      <c r="F913" s="15"/>
    </row>
    <row r="914" spans="1:6" x14ac:dyDescent="0.25">
      <c r="A914" s="29"/>
      <c r="B914" s="86" t="s">
        <v>179</v>
      </c>
      <c r="C914" s="150"/>
      <c r="E914" s="44"/>
      <c r="F914" s="15"/>
    </row>
    <row r="915" spans="1:6" x14ac:dyDescent="0.25">
      <c r="A915" s="29"/>
      <c r="B915" s="86" t="s">
        <v>39</v>
      </c>
      <c r="C915" s="150"/>
      <c r="E915" s="44"/>
      <c r="F915" s="15"/>
    </row>
    <row r="916" spans="1:6" x14ac:dyDescent="0.25">
      <c r="A916" s="29"/>
      <c r="B916" s="83" t="s">
        <v>180</v>
      </c>
      <c r="C916" s="150"/>
      <c r="D916" s="236"/>
      <c r="E916" s="44"/>
      <c r="F916" s="15"/>
    </row>
    <row r="917" spans="1:6" x14ac:dyDescent="0.25">
      <c r="A917" s="29"/>
      <c r="B917" s="83"/>
      <c r="C917" s="150"/>
      <c r="D917" s="124"/>
      <c r="E917" s="44"/>
      <c r="F917" s="15"/>
    </row>
    <row r="918" spans="1:6" x14ac:dyDescent="0.25">
      <c r="A918" s="29"/>
      <c r="B918" s="2" t="s">
        <v>181</v>
      </c>
      <c r="C918" s="150"/>
      <c r="E918" s="44"/>
      <c r="F918" s="15"/>
    </row>
    <row r="919" spans="1:6" x14ac:dyDescent="0.25">
      <c r="A919" s="29"/>
      <c r="C919" s="150"/>
      <c r="E919" s="44"/>
      <c r="F919" s="15"/>
    </row>
    <row r="920" spans="1:6" ht="99" x14ac:dyDescent="0.25">
      <c r="A920" s="29"/>
      <c r="B920" s="58" t="s">
        <v>182</v>
      </c>
      <c r="C920" s="150"/>
      <c r="E920" s="44"/>
      <c r="F920" s="15"/>
    </row>
    <row r="921" spans="1:6" x14ac:dyDescent="0.25">
      <c r="A921" s="29"/>
      <c r="C921" s="150"/>
      <c r="D921" s="236"/>
      <c r="E921" s="44"/>
      <c r="F921" s="15"/>
    </row>
    <row r="922" spans="1:6" ht="132" x14ac:dyDescent="0.25">
      <c r="A922" s="29"/>
      <c r="B922" s="58" t="s">
        <v>183</v>
      </c>
      <c r="C922" s="150"/>
      <c r="E922" s="44"/>
      <c r="F922" s="15"/>
    </row>
    <row r="923" spans="1:6" x14ac:dyDescent="0.25">
      <c r="A923" s="29"/>
      <c r="B923" s="58"/>
      <c r="C923" s="150"/>
      <c r="E923" s="44"/>
      <c r="F923" s="15"/>
    </row>
    <row r="924" spans="1:6" x14ac:dyDescent="0.25">
      <c r="A924" s="29"/>
      <c r="B924" s="79" t="s">
        <v>184</v>
      </c>
      <c r="C924" s="150"/>
      <c r="E924" s="44"/>
      <c r="F924" s="15"/>
    </row>
    <row r="925" spans="1:6" x14ac:dyDescent="0.25">
      <c r="A925" s="29"/>
      <c r="B925" s="79"/>
      <c r="C925" s="150"/>
      <c r="E925" s="44"/>
      <c r="F925" s="15"/>
    </row>
    <row r="926" spans="1:6" ht="49.5" x14ac:dyDescent="0.25">
      <c r="A926" s="29" t="s">
        <v>6</v>
      </c>
      <c r="B926" s="58" t="s">
        <v>293</v>
      </c>
      <c r="C926" s="150"/>
      <c r="D926" s="236" t="s">
        <v>185</v>
      </c>
      <c r="E926" s="44"/>
      <c r="F926" s="15"/>
    </row>
    <row r="927" spans="1:6" x14ac:dyDescent="0.25">
      <c r="A927" s="29"/>
      <c r="B927" s="55"/>
      <c r="C927" s="42"/>
      <c r="D927" s="124"/>
      <c r="E927" s="44"/>
      <c r="F927" s="15"/>
    </row>
    <row r="928" spans="1:6" x14ac:dyDescent="0.25">
      <c r="A928" s="29"/>
      <c r="B928" s="63" t="s">
        <v>226</v>
      </c>
      <c r="C928" s="42"/>
      <c r="D928" s="43"/>
      <c r="E928" s="44"/>
      <c r="F928" s="15"/>
    </row>
    <row r="929" spans="1:6" ht="33" x14ac:dyDescent="0.25">
      <c r="A929" s="29"/>
      <c r="B929" s="60" t="s">
        <v>227</v>
      </c>
      <c r="C929" s="42"/>
      <c r="D929" s="43"/>
      <c r="E929" s="44"/>
      <c r="F929" s="15"/>
    </row>
    <row r="930" spans="1:6" x14ac:dyDescent="0.25">
      <c r="A930" s="29"/>
      <c r="B930" s="55"/>
      <c r="C930" s="42"/>
      <c r="D930" s="43"/>
      <c r="E930" s="44"/>
      <c r="F930" s="15"/>
    </row>
    <row r="931" spans="1:6" ht="82.5" x14ac:dyDescent="0.25">
      <c r="A931" s="29"/>
      <c r="B931" s="63" t="s">
        <v>228</v>
      </c>
      <c r="C931" s="42"/>
      <c r="D931" s="43"/>
      <c r="E931" s="44"/>
      <c r="F931" s="15"/>
    </row>
    <row r="932" spans="1:6" x14ac:dyDescent="0.25">
      <c r="A932" s="29"/>
      <c r="B932" s="63"/>
      <c r="C932" s="42"/>
      <c r="E932" s="44"/>
      <c r="F932" s="15"/>
    </row>
    <row r="933" spans="1:6" ht="49.5" x14ac:dyDescent="0.25">
      <c r="A933" s="29" t="s">
        <v>9</v>
      </c>
      <c r="B933" s="55" t="s">
        <v>247</v>
      </c>
      <c r="C933" s="42"/>
      <c r="D933" s="138" t="s">
        <v>185</v>
      </c>
      <c r="E933" s="44"/>
      <c r="F933" s="15"/>
    </row>
    <row r="934" spans="1:6" x14ac:dyDescent="0.25">
      <c r="A934" s="29"/>
      <c r="B934" s="55"/>
      <c r="C934" s="42"/>
      <c r="D934" s="124"/>
      <c r="E934" s="44"/>
      <c r="F934" s="15"/>
    </row>
    <row r="935" spans="1:6" x14ac:dyDescent="0.25">
      <c r="A935" s="29"/>
      <c r="B935" s="57" t="s">
        <v>187</v>
      </c>
      <c r="C935" s="42"/>
      <c r="D935" s="43"/>
      <c r="E935" s="44"/>
      <c r="F935" s="15"/>
    </row>
    <row r="936" spans="1:6" ht="82.5" x14ac:dyDescent="0.25">
      <c r="A936" s="29" t="s">
        <v>12</v>
      </c>
      <c r="B936" s="55" t="s">
        <v>188</v>
      </c>
      <c r="C936" s="42">
        <v>1</v>
      </c>
      <c r="D936" s="138" t="s">
        <v>27</v>
      </c>
      <c r="E936" s="44"/>
      <c r="F936" s="15"/>
    </row>
    <row r="937" spans="1:6" x14ac:dyDescent="0.25">
      <c r="A937" s="29"/>
      <c r="B937" s="55"/>
      <c r="C937" s="42"/>
      <c r="D937" s="124"/>
      <c r="E937" s="44"/>
      <c r="F937" s="15"/>
    </row>
    <row r="938" spans="1:6" x14ac:dyDescent="0.25">
      <c r="A938" s="29"/>
      <c r="B938" s="55"/>
      <c r="C938" s="42"/>
      <c r="D938" s="124"/>
      <c r="E938" s="44"/>
      <c r="F938" s="15"/>
    </row>
    <row r="939" spans="1:6" x14ac:dyDescent="0.25">
      <c r="A939" s="29"/>
      <c r="B939" s="55"/>
      <c r="C939" s="42"/>
      <c r="D939" s="124"/>
      <c r="E939" s="44"/>
      <c r="F939" s="15"/>
    </row>
    <row r="940" spans="1:6" x14ac:dyDescent="0.25">
      <c r="A940" s="29"/>
      <c r="B940" s="55"/>
      <c r="C940" s="42"/>
      <c r="D940" s="124"/>
      <c r="E940" s="44"/>
      <c r="F940" s="15"/>
    </row>
    <row r="941" spans="1:6" x14ac:dyDescent="0.25">
      <c r="A941" s="29"/>
      <c r="B941" s="55"/>
      <c r="C941" s="42"/>
      <c r="D941" s="124"/>
      <c r="E941" s="44"/>
      <c r="F941" s="15"/>
    </row>
    <row r="942" spans="1:6" x14ac:dyDescent="0.25">
      <c r="A942" s="29"/>
      <c r="B942" s="55"/>
      <c r="C942" s="42"/>
      <c r="D942" s="124"/>
      <c r="E942" s="44"/>
      <c r="F942" s="15"/>
    </row>
    <row r="943" spans="1:6" x14ac:dyDescent="0.25">
      <c r="A943" s="29"/>
      <c r="B943" s="55"/>
      <c r="C943" s="42"/>
      <c r="D943" s="124"/>
      <c r="E943" s="44"/>
      <c r="F943" s="15"/>
    </row>
    <row r="944" spans="1:6" x14ac:dyDescent="0.25">
      <c r="A944" s="29"/>
      <c r="B944" s="208"/>
      <c r="C944" s="42"/>
      <c r="D944" s="43"/>
      <c r="E944" s="44"/>
      <c r="F944" s="15"/>
    </row>
    <row r="945" spans="1:6" x14ac:dyDescent="0.25">
      <c r="A945" s="29"/>
      <c r="B945" s="56"/>
      <c r="C945" s="42"/>
      <c r="D945" s="43"/>
      <c r="E945" s="44"/>
      <c r="F945" s="15"/>
    </row>
    <row r="946" spans="1:6" x14ac:dyDescent="0.25">
      <c r="A946" s="140"/>
      <c r="B946" s="206" t="s">
        <v>189</v>
      </c>
      <c r="C946" s="172"/>
      <c r="D946" s="173"/>
      <c r="E946" s="194"/>
      <c r="F946" s="37"/>
    </row>
    <row r="947" spans="1:6" x14ac:dyDescent="0.25">
      <c r="A947" s="29"/>
      <c r="B947" s="204" t="s">
        <v>161</v>
      </c>
      <c r="C947" s="42"/>
      <c r="D947" s="43"/>
      <c r="E947" s="171"/>
      <c r="F947" s="17"/>
    </row>
    <row r="948" spans="1:6" ht="17.25" thickBot="1" x14ac:dyDescent="0.3">
      <c r="A948" s="141"/>
      <c r="B948" s="61"/>
      <c r="C948" s="45"/>
      <c r="D948" s="46"/>
      <c r="E948" s="47"/>
      <c r="F948" s="39"/>
    </row>
    <row r="949" spans="1:6" ht="17.25" thickTop="1" x14ac:dyDescent="0.25">
      <c r="A949" s="29"/>
      <c r="B949" s="56"/>
      <c r="C949" s="42"/>
      <c r="D949" s="43"/>
      <c r="E949" s="44"/>
      <c r="F949" s="15"/>
    </row>
    <row r="950" spans="1:6" ht="17.25" thickBot="1" x14ac:dyDescent="0.3">
      <c r="A950" s="29"/>
      <c r="B950" s="56"/>
      <c r="C950" s="42"/>
      <c r="D950" s="43"/>
      <c r="E950" s="44"/>
      <c r="F950" s="15"/>
    </row>
    <row r="951" spans="1:6" x14ac:dyDescent="0.25">
      <c r="A951" s="142"/>
      <c r="B951" s="203" t="s">
        <v>26</v>
      </c>
      <c r="C951" s="326" t="s">
        <v>190</v>
      </c>
      <c r="D951" s="327"/>
      <c r="E951" s="50"/>
      <c r="F951" s="17"/>
    </row>
    <row r="952" spans="1:6" x14ac:dyDescent="0.25">
      <c r="A952" s="29"/>
      <c r="B952" s="57"/>
      <c r="C952" s="42"/>
      <c r="D952" s="43"/>
      <c r="E952" s="44"/>
      <c r="F952" s="15"/>
    </row>
    <row r="953" spans="1:6" x14ac:dyDescent="0.25">
      <c r="A953" s="29">
        <v>1</v>
      </c>
      <c r="B953" s="55" t="s">
        <v>348</v>
      </c>
      <c r="C953" s="42"/>
      <c r="D953" s="138"/>
      <c r="E953" s="44"/>
      <c r="F953" s="15"/>
    </row>
    <row r="954" spans="1:6" x14ac:dyDescent="0.25">
      <c r="A954" s="29"/>
      <c r="B954" s="56"/>
      <c r="C954" s="42"/>
      <c r="D954" s="43"/>
      <c r="E954" s="44"/>
      <c r="F954" s="15"/>
    </row>
    <row r="955" spans="1:6" x14ac:dyDescent="0.25">
      <c r="A955" s="29">
        <v>2</v>
      </c>
      <c r="B955" s="56" t="s">
        <v>328</v>
      </c>
      <c r="C955" s="42"/>
      <c r="D955" s="43"/>
      <c r="E955" s="44"/>
      <c r="F955" s="15"/>
    </row>
    <row r="956" spans="1:6" x14ac:dyDescent="0.25">
      <c r="A956" s="29"/>
      <c r="F956" s="15"/>
    </row>
    <row r="957" spans="1:6" ht="19.5" customHeight="1" x14ac:dyDescent="0.25">
      <c r="A957" s="26">
        <v>3</v>
      </c>
      <c r="B957" s="2" t="s">
        <v>147</v>
      </c>
      <c r="C957" s="150"/>
      <c r="D957" s="150"/>
      <c r="F957" s="15"/>
    </row>
    <row r="958" spans="1:6" ht="19.5" customHeight="1" x14ac:dyDescent="0.25">
      <c r="A958" s="26"/>
      <c r="C958" s="150"/>
      <c r="D958" s="150"/>
      <c r="F958" s="15"/>
    </row>
    <row r="959" spans="1:6" ht="19.5" customHeight="1" x14ac:dyDescent="0.25">
      <c r="A959" s="26">
        <v>4</v>
      </c>
      <c r="B959" s="2" t="s">
        <v>273</v>
      </c>
      <c r="C959" s="150"/>
      <c r="D959" s="150"/>
      <c r="F959" s="15"/>
    </row>
    <row r="960" spans="1:6" ht="19.5" customHeight="1" x14ac:dyDescent="0.25">
      <c r="A960" s="26"/>
      <c r="C960" s="150"/>
      <c r="D960" s="150"/>
      <c r="F960" s="15"/>
    </row>
    <row r="961" spans="1:6" ht="19.5" customHeight="1" x14ac:dyDescent="0.25">
      <c r="A961" s="26">
        <v>5</v>
      </c>
      <c r="B961" s="2" t="s">
        <v>148</v>
      </c>
      <c r="C961" s="150"/>
      <c r="D961" s="150"/>
      <c r="F961" s="15"/>
    </row>
    <row r="962" spans="1:6" ht="19.5" customHeight="1" x14ac:dyDescent="0.25">
      <c r="A962" s="26"/>
      <c r="C962" s="150"/>
      <c r="D962" s="150"/>
      <c r="F962" s="15"/>
    </row>
    <row r="963" spans="1:6" ht="19.5" customHeight="1" x14ac:dyDescent="0.25">
      <c r="A963" s="26">
        <v>6</v>
      </c>
      <c r="B963" s="2" t="s">
        <v>274</v>
      </c>
      <c r="C963" s="150"/>
      <c r="D963" s="150"/>
      <c r="F963" s="15"/>
    </row>
    <row r="964" spans="1:6" ht="19.5" customHeight="1" x14ac:dyDescent="0.25">
      <c r="A964" s="26"/>
      <c r="C964" s="150"/>
      <c r="D964" s="150"/>
      <c r="F964" s="15"/>
    </row>
    <row r="965" spans="1:6" ht="19.5" customHeight="1" x14ac:dyDescent="0.25">
      <c r="A965" s="26">
        <v>7</v>
      </c>
      <c r="B965" s="2" t="s">
        <v>275</v>
      </c>
      <c r="C965" s="150"/>
      <c r="D965" s="150"/>
      <c r="F965" s="15"/>
    </row>
    <row r="966" spans="1:6" x14ac:dyDescent="0.25">
      <c r="A966" s="29"/>
      <c r="B966" s="56"/>
      <c r="C966" s="42"/>
      <c r="D966" s="43"/>
      <c r="E966" s="44"/>
      <c r="F966" s="15"/>
    </row>
    <row r="967" spans="1:6" x14ac:dyDescent="0.25">
      <c r="A967" s="29">
        <v>8</v>
      </c>
      <c r="B967" s="56" t="s">
        <v>149</v>
      </c>
      <c r="C967" s="42"/>
      <c r="D967" s="43"/>
      <c r="E967" s="44"/>
      <c r="F967" s="15"/>
    </row>
    <row r="968" spans="1:6" x14ac:dyDescent="0.25">
      <c r="A968" s="29"/>
      <c r="B968" s="56"/>
      <c r="C968" s="42"/>
      <c r="D968" s="43"/>
      <c r="E968" s="44"/>
      <c r="F968" s="15"/>
    </row>
    <row r="969" spans="1:6" x14ac:dyDescent="0.25">
      <c r="A969" s="29">
        <v>9</v>
      </c>
      <c r="B969" s="55" t="s">
        <v>160</v>
      </c>
      <c r="C969" s="42"/>
      <c r="D969" s="43"/>
      <c r="E969" s="44"/>
      <c r="F969" s="15"/>
    </row>
    <row r="970" spans="1:6" x14ac:dyDescent="0.25">
      <c r="A970" s="29"/>
      <c r="B970" s="56"/>
      <c r="C970" s="42"/>
      <c r="D970" s="43"/>
      <c r="E970" s="44"/>
      <c r="F970" s="15"/>
    </row>
    <row r="971" spans="1:6" x14ac:dyDescent="0.25">
      <c r="A971" s="29">
        <v>10</v>
      </c>
      <c r="B971" s="56" t="s">
        <v>349</v>
      </c>
      <c r="C971" s="42"/>
      <c r="D971" s="43"/>
      <c r="E971" s="44"/>
      <c r="F971" s="15"/>
    </row>
    <row r="972" spans="1:6" x14ac:dyDescent="0.25">
      <c r="A972" s="29"/>
      <c r="B972" s="56"/>
      <c r="C972" s="42"/>
      <c r="D972" s="43"/>
      <c r="E972" s="44"/>
      <c r="F972" s="15"/>
    </row>
    <row r="973" spans="1:6" x14ac:dyDescent="0.25">
      <c r="A973" s="29">
        <v>11</v>
      </c>
      <c r="B973" s="56" t="s">
        <v>36</v>
      </c>
      <c r="C973" s="42"/>
      <c r="D973" s="43"/>
      <c r="E973" s="44"/>
      <c r="F973" s="15"/>
    </row>
    <row r="974" spans="1:6" x14ac:dyDescent="0.25">
      <c r="A974" s="29"/>
      <c r="B974" s="56"/>
      <c r="C974" s="42"/>
      <c r="E974" s="44"/>
      <c r="F974" s="15"/>
    </row>
    <row r="975" spans="1:6" x14ac:dyDescent="0.25">
      <c r="A975" s="29">
        <v>12</v>
      </c>
      <c r="B975" s="56" t="s">
        <v>302</v>
      </c>
      <c r="C975" s="42"/>
      <c r="E975" s="44"/>
      <c r="F975" s="15"/>
    </row>
    <row r="976" spans="1:6" x14ac:dyDescent="0.25">
      <c r="A976" s="29"/>
      <c r="B976" s="56"/>
      <c r="C976" s="42"/>
      <c r="E976" s="44"/>
      <c r="F976" s="15"/>
    </row>
    <row r="977" spans="1:7" x14ac:dyDescent="0.25">
      <c r="A977" s="29">
        <v>13</v>
      </c>
      <c r="B977" s="56" t="s">
        <v>350</v>
      </c>
      <c r="C977" s="42"/>
      <c r="E977" s="44"/>
      <c r="F977" s="15"/>
    </row>
    <row r="978" spans="1:7" x14ac:dyDescent="0.25">
      <c r="A978" s="29"/>
      <c r="B978" s="56"/>
      <c r="C978" s="42"/>
      <c r="E978" s="44"/>
      <c r="F978" s="15"/>
    </row>
    <row r="979" spans="1:7" x14ac:dyDescent="0.25">
      <c r="A979" s="29">
        <v>14</v>
      </c>
      <c r="B979" s="56" t="s">
        <v>169</v>
      </c>
      <c r="C979" s="42"/>
      <c r="E979" s="44"/>
      <c r="F979" s="15"/>
    </row>
    <row r="980" spans="1:7" x14ac:dyDescent="0.25">
      <c r="A980" s="29"/>
      <c r="B980" s="56"/>
      <c r="C980" s="42"/>
      <c r="E980" s="44"/>
      <c r="F980" s="15"/>
    </row>
    <row r="981" spans="1:7" x14ac:dyDescent="0.25">
      <c r="A981" s="29">
        <v>15</v>
      </c>
      <c r="B981" s="56" t="s">
        <v>176</v>
      </c>
      <c r="C981" s="42"/>
      <c r="E981" s="44"/>
      <c r="F981" s="15"/>
    </row>
    <row r="982" spans="1:7" x14ac:dyDescent="0.25">
      <c r="A982" s="29"/>
      <c r="B982" s="56"/>
      <c r="C982" s="42"/>
      <c r="E982" s="44"/>
      <c r="F982" s="15"/>
    </row>
    <row r="983" spans="1:7" x14ac:dyDescent="0.25">
      <c r="A983" s="29">
        <v>16</v>
      </c>
      <c r="B983" s="56" t="s">
        <v>178</v>
      </c>
      <c r="C983" s="42"/>
      <c r="E983" s="44"/>
      <c r="F983" s="15"/>
      <c r="G983" s="3"/>
    </row>
    <row r="984" spans="1:7" x14ac:dyDescent="0.25">
      <c r="A984" s="29"/>
      <c r="B984" s="56"/>
      <c r="C984" s="42"/>
      <c r="E984" s="44"/>
      <c r="F984" s="15"/>
      <c r="G984" s="3"/>
    </row>
    <row r="985" spans="1:7" x14ac:dyDescent="0.25">
      <c r="A985" s="29"/>
      <c r="B985" s="57"/>
      <c r="C985" s="42"/>
      <c r="E985" s="44"/>
      <c r="F985" s="15"/>
      <c r="G985" s="3"/>
    </row>
    <row r="986" spans="1:7" x14ac:dyDescent="0.25">
      <c r="A986" s="29"/>
      <c r="B986" s="57"/>
      <c r="C986" s="42"/>
      <c r="E986" s="44"/>
      <c r="F986" s="15"/>
      <c r="G986" s="3"/>
    </row>
    <row r="987" spans="1:7" x14ac:dyDescent="0.25">
      <c r="A987" s="29"/>
      <c r="B987" s="57"/>
      <c r="C987" s="42"/>
      <c r="E987" s="44"/>
      <c r="F987" s="15"/>
      <c r="G987" s="3"/>
    </row>
    <row r="988" spans="1:7" x14ac:dyDescent="0.25">
      <c r="A988" s="29"/>
      <c r="B988" s="57"/>
      <c r="C988" s="42"/>
      <c r="E988" s="44"/>
      <c r="F988" s="15"/>
      <c r="G988" s="3"/>
    </row>
    <row r="989" spans="1:7" x14ac:dyDescent="0.25">
      <c r="A989" s="29"/>
      <c r="B989" s="57"/>
      <c r="C989" s="42"/>
      <c r="E989" s="44"/>
      <c r="F989" s="15"/>
      <c r="G989" s="3"/>
    </row>
    <row r="990" spans="1:7" x14ac:dyDescent="0.25">
      <c r="A990" s="29"/>
      <c r="B990" s="57"/>
      <c r="C990" s="42"/>
      <c r="E990" s="44"/>
      <c r="F990" s="15"/>
    </row>
    <row r="991" spans="1:7" x14ac:dyDescent="0.25">
      <c r="A991" s="29"/>
      <c r="B991" s="57"/>
      <c r="C991" s="42"/>
      <c r="E991" s="44"/>
      <c r="F991" s="15"/>
    </row>
    <row r="992" spans="1:7" ht="39.75" customHeight="1" x14ac:dyDescent="0.25">
      <c r="A992" s="140"/>
      <c r="B992" s="207" t="s">
        <v>351</v>
      </c>
      <c r="C992" s="172"/>
      <c r="D992" s="183"/>
      <c r="E992" s="194"/>
      <c r="F992" s="37"/>
    </row>
    <row r="993" spans="1:6" ht="17.25" thickBot="1" x14ac:dyDescent="0.3">
      <c r="A993" s="141"/>
      <c r="B993" s="59" t="s">
        <v>154</v>
      </c>
      <c r="C993" s="45"/>
      <c r="D993" s="46"/>
      <c r="E993" s="174"/>
      <c r="F993" s="54"/>
    </row>
    <row r="994" spans="1:6" ht="17.25" thickTop="1" x14ac:dyDescent="0.25">
      <c r="A994" s="29"/>
      <c r="B994" s="57"/>
      <c r="C994" s="42"/>
      <c r="D994" s="43"/>
      <c r="E994" s="171"/>
      <c r="F994" s="17"/>
    </row>
    <row r="995" spans="1:6" ht="49.5" x14ac:dyDescent="0.25">
      <c r="A995" s="142"/>
      <c r="B995" s="203" t="s">
        <v>352</v>
      </c>
      <c r="C995" s="48"/>
      <c r="D995" s="49"/>
      <c r="E995" s="50"/>
      <c r="F995" s="17"/>
    </row>
    <row r="996" spans="1:6" x14ac:dyDescent="0.25">
      <c r="A996" s="142"/>
      <c r="B996" s="211" t="s">
        <v>353</v>
      </c>
      <c r="C996" s="48"/>
      <c r="D996" s="49"/>
      <c r="E996" s="50"/>
      <c r="F996" s="17"/>
    </row>
    <row r="997" spans="1:6" x14ac:dyDescent="0.25">
      <c r="A997" s="142"/>
      <c r="B997" s="64"/>
      <c r="C997" s="48"/>
      <c r="D997" s="49"/>
      <c r="E997" s="50"/>
      <c r="F997" s="17"/>
    </row>
    <row r="998" spans="1:6" ht="33" x14ac:dyDescent="0.25">
      <c r="A998" s="214" t="s">
        <v>6</v>
      </c>
      <c r="B998" s="212" t="s">
        <v>354</v>
      </c>
      <c r="C998" s="40">
        <v>614</v>
      </c>
      <c r="D998" s="169" t="s">
        <v>45</v>
      </c>
      <c r="E998" s="44"/>
      <c r="F998" s="15"/>
    </row>
    <row r="999" spans="1:6" x14ac:dyDescent="0.25">
      <c r="A999" s="214"/>
      <c r="B999" s="64"/>
      <c r="C999" s="40"/>
      <c r="D999" s="169"/>
      <c r="E999" s="44"/>
      <c r="F999" s="15"/>
    </row>
    <row r="1000" spans="1:6" ht="33" x14ac:dyDescent="0.25">
      <c r="A1000" s="214" t="s">
        <v>9</v>
      </c>
      <c r="B1000" s="212" t="s">
        <v>355</v>
      </c>
      <c r="C1000" s="40">
        <v>2147</v>
      </c>
      <c r="D1000" s="169" t="s">
        <v>45</v>
      </c>
      <c r="E1000" s="44"/>
      <c r="F1000" s="15"/>
    </row>
    <row r="1001" spans="1:6" x14ac:dyDescent="0.25">
      <c r="A1001" s="214"/>
      <c r="B1001" s="212"/>
      <c r="C1001" s="40"/>
      <c r="D1001" s="169"/>
      <c r="E1001" s="44"/>
      <c r="F1001" s="15"/>
    </row>
    <row r="1002" spans="1:6" ht="33" x14ac:dyDescent="0.25">
      <c r="A1002" s="214" t="s">
        <v>12</v>
      </c>
      <c r="B1002" s="212" t="s">
        <v>356</v>
      </c>
      <c r="C1002" s="40">
        <v>2147</v>
      </c>
      <c r="D1002" s="169" t="s">
        <v>45</v>
      </c>
      <c r="E1002" s="44"/>
      <c r="F1002" s="15"/>
    </row>
    <row r="1003" spans="1:6" x14ac:dyDescent="0.25">
      <c r="A1003" s="142"/>
      <c r="B1003" s="212"/>
      <c r="C1003" s="40"/>
      <c r="D1003" s="169"/>
      <c r="E1003" s="44"/>
      <c r="F1003" s="15"/>
    </row>
    <row r="1004" spans="1:6" x14ac:dyDescent="0.25">
      <c r="A1004" s="29"/>
      <c r="B1004" s="63" t="s">
        <v>357</v>
      </c>
      <c r="C1004" s="42"/>
      <c r="D1004" s="43"/>
      <c r="E1004" s="44"/>
      <c r="F1004" s="15"/>
    </row>
    <row r="1005" spans="1:6" x14ac:dyDescent="0.25">
      <c r="A1005" s="29"/>
      <c r="B1005" s="63"/>
      <c r="C1005" s="42"/>
      <c r="E1005" s="44"/>
      <c r="F1005" s="15"/>
    </row>
    <row r="1006" spans="1:6" ht="33" x14ac:dyDescent="0.25">
      <c r="A1006" s="29" t="s">
        <v>14</v>
      </c>
      <c r="B1006" s="55" t="s">
        <v>358</v>
      </c>
      <c r="C1006" s="40">
        <v>2147</v>
      </c>
      <c r="D1006" s="169" t="s">
        <v>45</v>
      </c>
      <c r="E1006" s="44"/>
      <c r="F1006" s="15"/>
    </row>
    <row r="1007" spans="1:6" x14ac:dyDescent="0.25">
      <c r="A1007" s="29"/>
      <c r="B1007" s="60"/>
      <c r="C1007" s="40"/>
      <c r="D1007" s="169"/>
      <c r="E1007" s="44"/>
      <c r="F1007" s="15"/>
    </row>
    <row r="1008" spans="1:6" ht="49.5" x14ac:dyDescent="0.25">
      <c r="A1008" s="29" t="s">
        <v>15</v>
      </c>
      <c r="B1008" s="55" t="s">
        <v>359</v>
      </c>
      <c r="C1008" s="40">
        <v>2147</v>
      </c>
      <c r="D1008" s="169" t="s">
        <v>45</v>
      </c>
      <c r="E1008" s="44"/>
      <c r="F1008" s="15"/>
    </row>
    <row r="1009" spans="1:6" x14ac:dyDescent="0.25">
      <c r="A1009" s="29"/>
      <c r="B1009" s="208"/>
      <c r="C1009" s="42"/>
      <c r="D1009" s="43"/>
      <c r="E1009" s="44"/>
      <c r="F1009" s="15"/>
    </row>
    <row r="1010" spans="1:6" x14ac:dyDescent="0.25">
      <c r="A1010" s="29"/>
      <c r="B1010" s="63" t="s">
        <v>360</v>
      </c>
      <c r="C1010" s="42"/>
      <c r="D1010" s="43"/>
      <c r="E1010" s="44"/>
      <c r="F1010" s="15"/>
    </row>
    <row r="1011" spans="1:6" x14ac:dyDescent="0.25">
      <c r="A1011" s="29"/>
      <c r="B1011" s="55"/>
      <c r="C1011" s="42"/>
      <c r="D1011" s="43"/>
      <c r="E1011" s="44"/>
      <c r="F1011" s="15"/>
    </row>
    <row r="1012" spans="1:6" ht="49.5" x14ac:dyDescent="0.25">
      <c r="A1012" s="29" t="s">
        <v>18</v>
      </c>
      <c r="B1012" s="55" t="s">
        <v>361</v>
      </c>
      <c r="C1012" s="40">
        <v>2147</v>
      </c>
      <c r="D1012" s="169" t="s">
        <v>45</v>
      </c>
      <c r="E1012" s="44"/>
      <c r="F1012" s="15"/>
    </row>
    <row r="1013" spans="1:6" x14ac:dyDescent="0.25">
      <c r="A1013" s="29"/>
      <c r="B1013" s="55"/>
      <c r="C1013" s="40"/>
      <c r="D1013" s="169"/>
      <c r="E1013" s="44"/>
      <c r="F1013" s="15"/>
    </row>
    <row r="1014" spans="1:6" x14ac:dyDescent="0.25">
      <c r="A1014" s="29"/>
      <c r="B1014" s="63" t="s">
        <v>362</v>
      </c>
      <c r="C1014" s="42"/>
      <c r="D1014" s="43"/>
      <c r="E1014" s="44"/>
      <c r="F1014" s="15"/>
    </row>
    <row r="1015" spans="1:6" ht="49.5" x14ac:dyDescent="0.25">
      <c r="A1015" s="29" t="s">
        <v>20</v>
      </c>
      <c r="B1015" s="55" t="s">
        <v>363</v>
      </c>
      <c r="C1015" s="40">
        <v>2147</v>
      </c>
      <c r="D1015" s="169" t="s">
        <v>45</v>
      </c>
      <c r="E1015" s="44"/>
      <c r="F1015" s="15"/>
    </row>
    <row r="1016" spans="1:6" x14ac:dyDescent="0.25">
      <c r="A1016" s="29"/>
      <c r="B1016" s="57"/>
      <c r="C1016" s="42"/>
      <c r="D1016" s="43"/>
      <c r="E1016" s="44"/>
      <c r="F1016" s="15"/>
    </row>
    <row r="1017" spans="1:6" x14ac:dyDescent="0.25">
      <c r="A1017" s="29"/>
      <c r="B1017" s="205" t="s">
        <v>364</v>
      </c>
      <c r="C1017" s="42"/>
      <c r="D1017" s="138"/>
      <c r="E1017" s="44"/>
      <c r="F1017" s="15"/>
    </row>
    <row r="1018" spans="1:6" x14ac:dyDescent="0.25">
      <c r="A1018" s="29"/>
      <c r="B1018" s="205"/>
      <c r="C1018" s="42"/>
      <c r="D1018" s="124"/>
      <c r="E1018" s="44"/>
      <c r="F1018" s="15"/>
    </row>
    <row r="1019" spans="1:6" x14ac:dyDescent="0.25">
      <c r="A1019" s="29"/>
      <c r="B1019" s="205" t="s">
        <v>365</v>
      </c>
      <c r="C1019" s="42"/>
      <c r="D1019" s="124"/>
      <c r="E1019" s="44"/>
      <c r="F1019" s="15"/>
    </row>
    <row r="1020" spans="1:6" x14ac:dyDescent="0.25">
      <c r="A1020" s="29"/>
      <c r="B1020" s="57"/>
      <c r="C1020" s="42"/>
      <c r="D1020" s="43"/>
      <c r="E1020" s="44"/>
      <c r="F1020" s="15"/>
    </row>
    <row r="1021" spans="1:6" ht="49.5" x14ac:dyDescent="0.25">
      <c r="A1021" s="29" t="s">
        <v>21</v>
      </c>
      <c r="B1021" s="55" t="s">
        <v>366</v>
      </c>
      <c r="C1021" s="42">
        <v>387</v>
      </c>
      <c r="D1021" s="43" t="s">
        <v>24</v>
      </c>
      <c r="E1021" s="44"/>
      <c r="F1021" s="15"/>
    </row>
    <row r="1022" spans="1:6" x14ac:dyDescent="0.25">
      <c r="A1022" s="29"/>
      <c r="B1022" s="208"/>
      <c r="C1022" s="42"/>
      <c r="D1022" s="43"/>
      <c r="E1022" s="44"/>
      <c r="F1022" s="15"/>
    </row>
    <row r="1023" spans="1:6" ht="49.5" x14ac:dyDescent="0.25">
      <c r="A1023" s="29" t="s">
        <v>37</v>
      </c>
      <c r="B1023" s="55" t="s">
        <v>367</v>
      </c>
      <c r="C1023" s="42">
        <v>14</v>
      </c>
      <c r="D1023" s="43" t="s">
        <v>34</v>
      </c>
      <c r="E1023" s="44"/>
      <c r="F1023" s="15"/>
    </row>
    <row r="1024" spans="1:6" x14ac:dyDescent="0.25">
      <c r="A1024" s="29"/>
      <c r="B1024" s="55"/>
      <c r="C1024" s="42"/>
      <c r="D1024" s="43"/>
      <c r="E1024" s="44"/>
      <c r="F1024" s="15"/>
    </row>
    <row r="1025" spans="1:6" ht="49.5" x14ac:dyDescent="0.25">
      <c r="A1025" s="29" t="s">
        <v>22</v>
      </c>
      <c r="B1025" s="55" t="s">
        <v>368</v>
      </c>
      <c r="C1025" s="42">
        <v>387</v>
      </c>
      <c r="D1025" s="43" t="s">
        <v>24</v>
      </c>
      <c r="E1025" s="44"/>
      <c r="F1025" s="15"/>
    </row>
    <row r="1026" spans="1:6" x14ac:dyDescent="0.25">
      <c r="A1026" s="29"/>
      <c r="B1026" s="55"/>
      <c r="C1026" s="42"/>
      <c r="D1026" s="43"/>
      <c r="E1026" s="44"/>
      <c r="F1026" s="15"/>
    </row>
    <row r="1027" spans="1:6" x14ac:dyDescent="0.25">
      <c r="A1027" s="29"/>
      <c r="B1027" s="63" t="s">
        <v>186</v>
      </c>
      <c r="C1027" s="42"/>
      <c r="D1027" s="43"/>
      <c r="E1027" s="44"/>
      <c r="F1027" s="15"/>
    </row>
    <row r="1028" spans="1:6" ht="49.5" x14ac:dyDescent="0.25">
      <c r="A1028" s="29" t="s">
        <v>32</v>
      </c>
      <c r="B1028" s="55" t="s">
        <v>369</v>
      </c>
      <c r="C1028" s="42">
        <v>15</v>
      </c>
      <c r="D1028" s="43" t="s">
        <v>24</v>
      </c>
      <c r="E1028" s="44"/>
      <c r="F1028" s="15"/>
    </row>
    <row r="1029" spans="1:6" x14ac:dyDescent="0.25">
      <c r="A1029" s="29"/>
      <c r="B1029" s="55"/>
      <c r="C1029" s="42"/>
      <c r="D1029" s="43"/>
      <c r="E1029" s="44"/>
      <c r="F1029" s="15"/>
    </row>
    <row r="1030" spans="1:6" x14ac:dyDescent="0.25">
      <c r="A1030" s="29"/>
      <c r="B1030" s="55"/>
      <c r="C1030" s="42"/>
      <c r="D1030" s="43"/>
      <c r="E1030" s="44"/>
      <c r="F1030" s="15"/>
    </row>
    <row r="1031" spans="1:6" x14ac:dyDescent="0.25">
      <c r="A1031" s="29"/>
      <c r="B1031" s="55"/>
      <c r="C1031" s="42"/>
      <c r="D1031" s="43"/>
      <c r="E1031" s="44"/>
      <c r="F1031" s="15"/>
    </row>
    <row r="1032" spans="1:6" x14ac:dyDescent="0.25">
      <c r="A1032" s="29"/>
      <c r="B1032" s="55"/>
      <c r="C1032" s="42"/>
      <c r="D1032" s="43"/>
      <c r="E1032" s="44"/>
      <c r="F1032" s="15"/>
    </row>
    <row r="1033" spans="1:6" x14ac:dyDescent="0.25">
      <c r="A1033" s="29"/>
      <c r="B1033" s="55"/>
      <c r="C1033" s="42"/>
      <c r="D1033" s="43"/>
      <c r="E1033" s="44"/>
      <c r="F1033" s="15"/>
    </row>
    <row r="1034" spans="1:6" x14ac:dyDescent="0.25">
      <c r="A1034" s="222"/>
      <c r="B1034" s="210"/>
      <c r="C1034" s="184"/>
      <c r="D1034" s="185"/>
      <c r="E1034" s="196"/>
      <c r="F1034" s="136"/>
    </row>
    <row r="1035" spans="1:6" x14ac:dyDescent="0.25">
      <c r="A1035" s="220"/>
      <c r="B1035" s="209" t="s">
        <v>136</v>
      </c>
      <c r="C1035" s="167"/>
      <c r="D1035" s="168"/>
      <c r="E1035" s="50"/>
      <c r="F1035" s="17"/>
    </row>
    <row r="1036" spans="1:6" ht="17.25" thickBot="1" x14ac:dyDescent="0.3">
      <c r="A1036" s="223"/>
      <c r="B1036" s="62"/>
      <c r="C1036" s="186"/>
      <c r="D1036" s="187"/>
      <c r="E1036" s="197"/>
      <c r="F1036" s="54"/>
    </row>
    <row r="1037" spans="1:6" ht="17.25" thickTop="1" x14ac:dyDescent="0.25">
      <c r="A1037" s="29"/>
      <c r="B1037" s="55"/>
      <c r="C1037" s="42"/>
      <c r="D1037" s="43"/>
      <c r="E1037" s="44"/>
      <c r="F1037" s="15"/>
    </row>
    <row r="1038" spans="1:6" ht="49.5" x14ac:dyDescent="0.25">
      <c r="A1038" s="29"/>
      <c r="B1038" s="205" t="s">
        <v>370</v>
      </c>
      <c r="C1038" s="42"/>
      <c r="D1038" s="43"/>
      <c r="E1038" s="44"/>
      <c r="F1038" s="15"/>
    </row>
    <row r="1039" spans="1:6" x14ac:dyDescent="0.25">
      <c r="A1039" s="29"/>
      <c r="B1039" s="55"/>
      <c r="C1039" s="42"/>
      <c r="D1039" s="43"/>
      <c r="E1039" s="44"/>
      <c r="F1039" s="15"/>
    </row>
    <row r="1040" spans="1:6" x14ac:dyDescent="0.25">
      <c r="A1040" s="29" t="s">
        <v>6</v>
      </c>
      <c r="B1040" s="55" t="s">
        <v>371</v>
      </c>
      <c r="C1040" s="42">
        <v>1</v>
      </c>
      <c r="D1040" s="43" t="s">
        <v>16</v>
      </c>
      <c r="E1040" s="44"/>
      <c r="F1040" s="15"/>
    </row>
    <row r="1041" spans="1:6" x14ac:dyDescent="0.25">
      <c r="A1041" s="29"/>
      <c r="B1041" s="55"/>
      <c r="C1041" s="42"/>
      <c r="D1041" s="43"/>
      <c r="E1041" s="44"/>
      <c r="F1041" s="15"/>
    </row>
    <row r="1042" spans="1:6" ht="49.5" x14ac:dyDescent="0.25">
      <c r="A1042" s="29" t="s">
        <v>9</v>
      </c>
      <c r="B1042" s="55" t="s">
        <v>379</v>
      </c>
      <c r="C1042" s="42">
        <v>1</v>
      </c>
      <c r="D1042" s="43" t="s">
        <v>16</v>
      </c>
      <c r="E1042" s="44"/>
      <c r="F1042" s="15"/>
    </row>
    <row r="1043" spans="1:6" x14ac:dyDescent="0.25">
      <c r="A1043" s="29"/>
      <c r="B1043" s="55"/>
      <c r="C1043" s="42"/>
      <c r="D1043" s="43"/>
      <c r="E1043" s="44"/>
      <c r="F1043" s="15"/>
    </row>
    <row r="1044" spans="1:6" ht="89.25" customHeight="1" x14ac:dyDescent="0.25">
      <c r="A1044" s="29" t="s">
        <v>12</v>
      </c>
      <c r="B1044" s="55" t="s">
        <v>372</v>
      </c>
      <c r="C1044" s="42">
        <v>1</v>
      </c>
      <c r="D1044" s="43" t="s">
        <v>16</v>
      </c>
      <c r="E1044" s="44"/>
      <c r="F1044" s="15"/>
    </row>
    <row r="1045" spans="1:6" x14ac:dyDescent="0.25">
      <c r="A1045" s="222"/>
      <c r="B1045" s="210"/>
      <c r="C1045" s="184"/>
      <c r="D1045" s="185"/>
      <c r="E1045" s="196"/>
      <c r="F1045" s="136"/>
    </row>
    <row r="1046" spans="1:6" x14ac:dyDescent="0.25">
      <c r="A1046" s="220"/>
      <c r="B1046" s="209" t="s">
        <v>136</v>
      </c>
      <c r="C1046" s="167"/>
      <c r="D1046" s="168"/>
      <c r="E1046" s="50"/>
      <c r="F1046" s="17"/>
    </row>
    <row r="1047" spans="1:6" ht="17.25" thickBot="1" x14ac:dyDescent="0.3">
      <c r="A1047" s="223"/>
      <c r="B1047" s="62"/>
      <c r="C1047" s="186"/>
      <c r="D1047" s="187"/>
      <c r="E1047" s="197"/>
      <c r="F1047" s="54"/>
    </row>
    <row r="1048" spans="1:6" ht="27" customHeight="1" thickTop="1" x14ac:dyDescent="0.25">
      <c r="A1048" s="29"/>
      <c r="B1048" s="55"/>
      <c r="C1048" s="42"/>
      <c r="D1048" s="43"/>
      <c r="E1048" s="44"/>
      <c r="F1048" s="261"/>
    </row>
    <row r="1049" spans="1:6" x14ac:dyDescent="0.25">
      <c r="A1049" s="26"/>
      <c r="C1049" s="150"/>
      <c r="E1049" s="164"/>
      <c r="F1049" s="15"/>
    </row>
    <row r="1050" spans="1:6" x14ac:dyDescent="0.25">
      <c r="A1050" s="29"/>
      <c r="B1050" s="65" t="s">
        <v>224</v>
      </c>
      <c r="C1050" s="150"/>
      <c r="E1050" s="164"/>
      <c r="F1050" s="15"/>
    </row>
    <row r="1051" spans="1:6" x14ac:dyDescent="0.25">
      <c r="A1051" s="29"/>
      <c r="B1051" s="58"/>
      <c r="C1051" s="150"/>
      <c r="E1051" s="164"/>
      <c r="F1051" s="15"/>
    </row>
    <row r="1052" spans="1:6" x14ac:dyDescent="0.25">
      <c r="A1052" s="29"/>
      <c r="B1052" s="98" t="s">
        <v>395</v>
      </c>
      <c r="C1052" s="150"/>
      <c r="E1052" s="164"/>
      <c r="F1052" s="15"/>
    </row>
    <row r="1053" spans="1:6" x14ac:dyDescent="0.25">
      <c r="A1053" s="29"/>
      <c r="B1053" s="58"/>
      <c r="C1053" s="150"/>
      <c r="E1053" s="164"/>
      <c r="F1053" s="15"/>
    </row>
    <row r="1054" spans="1:6" x14ac:dyDescent="0.25">
      <c r="A1054" s="29"/>
      <c r="B1054" s="98" t="s">
        <v>408</v>
      </c>
      <c r="C1054" s="150"/>
      <c r="E1054" s="164"/>
      <c r="F1054" s="15"/>
    </row>
    <row r="1055" spans="1:6" ht="18.75" customHeight="1" x14ac:dyDescent="0.25">
      <c r="A1055" s="29"/>
      <c r="B1055" s="58"/>
      <c r="C1055" s="150"/>
      <c r="E1055" s="164"/>
      <c r="F1055" s="15"/>
    </row>
    <row r="1056" spans="1:6" ht="20.25" customHeight="1" x14ac:dyDescent="0.25">
      <c r="A1056" s="140"/>
      <c r="B1056" s="117" t="s">
        <v>373</v>
      </c>
      <c r="C1056" s="35"/>
      <c r="D1056" s="183"/>
      <c r="E1056" s="36"/>
      <c r="F1056" s="37"/>
    </row>
    <row r="1057" spans="1:6" x14ac:dyDescent="0.25">
      <c r="A1057" s="29"/>
      <c r="B1057" s="79" t="s">
        <v>374</v>
      </c>
      <c r="C1057" s="150"/>
      <c r="E1057" s="164"/>
      <c r="F1057" s="17"/>
    </row>
    <row r="1058" spans="1:6" ht="17.25" thickBot="1" x14ac:dyDescent="0.3">
      <c r="A1058" s="141"/>
      <c r="B1058" s="143"/>
      <c r="C1058" s="33"/>
      <c r="D1058" s="125"/>
      <c r="E1058" s="38"/>
      <c r="F1058" s="39"/>
    </row>
    <row r="1059" spans="1:6" ht="17.25" thickTop="1" x14ac:dyDescent="0.25"/>
  </sheetData>
  <mergeCells count="1">
    <mergeCell ref="C951:D951"/>
  </mergeCells>
  <conditionalFormatting sqref="F324:F397 F189:F192 F140:F187 F203:F207">
    <cfRule type="cellIs" dxfId="14" priority="26" stopIfTrue="1" operator="equal">
      <formula>0</formula>
    </cfRule>
  </conditionalFormatting>
  <conditionalFormatting sqref="F213:F231">
    <cfRule type="cellIs" dxfId="13" priority="16" stopIfTrue="1" operator="equal">
      <formula>0</formula>
    </cfRule>
  </conditionalFormatting>
  <conditionalFormatting sqref="F280:F285 F322 F287:F320 F236 F127:F135">
    <cfRule type="cellIs" dxfId="12" priority="15" stopIfTrue="1" operator="equal">
      <formula>0</formula>
    </cfRule>
  </conditionalFormatting>
  <conditionalFormatting sqref="F256 F242">
    <cfRule type="cellIs" dxfId="11" priority="14" stopIfTrue="1" operator="equal">
      <formula>0</formula>
    </cfRule>
  </conditionalFormatting>
  <conditionalFormatting sqref="F259">
    <cfRule type="cellIs" dxfId="10" priority="13" stopIfTrue="1" operator="equal">
      <formula>0</formula>
    </cfRule>
  </conditionalFormatting>
  <conditionalFormatting sqref="F245">
    <cfRule type="cellIs" dxfId="9" priority="12" stopIfTrue="1" operator="equal">
      <formula>0</formula>
    </cfRule>
  </conditionalFormatting>
  <conditionalFormatting sqref="F261">
    <cfRule type="cellIs" dxfId="8" priority="11" stopIfTrue="1" operator="equal">
      <formula>0</formula>
    </cfRule>
  </conditionalFormatting>
  <conditionalFormatting sqref="F249 F251">
    <cfRule type="cellIs" dxfId="7" priority="10" stopIfTrue="1" operator="equal">
      <formula>0</formula>
    </cfRule>
  </conditionalFormatting>
  <conditionalFormatting sqref="F137">
    <cfRule type="cellIs" dxfId="6" priority="9" stopIfTrue="1" operator="equal">
      <formula>0</formula>
    </cfRule>
  </conditionalFormatting>
  <conditionalFormatting sqref="F195:F201 F209:F212">
    <cfRule type="cellIs" dxfId="5" priority="8" stopIfTrue="1" operator="equal">
      <formula>0</formula>
    </cfRule>
  </conditionalFormatting>
  <conditionalFormatting sqref="F957:F965">
    <cfRule type="cellIs" dxfId="4" priority="6" stopIfTrue="1" operator="equal">
      <formula>0</formula>
    </cfRule>
  </conditionalFormatting>
  <conditionalFormatting sqref="F188">
    <cfRule type="cellIs" dxfId="3" priority="5" stopIfTrue="1" operator="equal">
      <formula>0</formula>
    </cfRule>
  </conditionalFormatting>
  <conditionalFormatting sqref="F402 F404 F406">
    <cfRule type="cellIs" dxfId="2" priority="4" stopIfTrue="1" operator="equal">
      <formula>0</formula>
    </cfRule>
  </conditionalFormatting>
  <conditionalFormatting sqref="F434:F436">
    <cfRule type="cellIs" dxfId="1" priority="2" stopIfTrue="1" operator="equal">
      <formula>0</formula>
    </cfRule>
  </conditionalFormatting>
  <conditionalFormatting sqref="F457:F459">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9" scale="70" orientation="portrait" useFirstPageNumber="1" r:id="rId1"/>
  <headerFooter differentFirst="1">
    <oddHeader>&amp;C&amp;"-,Bold"PROPOSED RENOVATION AND UPGRADING OF ONDO STATE CENTRAL MEDICAL STORES</oddHeader>
    <oddFooter xml:space="preserve">&amp;L&amp;"-,Bold"LAND DISIGNS LTD.&amp;C&amp;P </oddFooter>
  </headerFooter>
  <rowBreaks count="16" manualBreakCount="16">
    <brk id="33" max="5" man="1"/>
    <brk id="72" max="5" man="1"/>
    <brk id="125" max="5" man="1"/>
    <brk id="165" max="5" man="1"/>
    <brk id="224" max="5" man="1"/>
    <brk id="265" max="5" man="1"/>
    <brk id="322" max="5" man="1"/>
    <brk id="382" max="5" man="1"/>
    <brk id="472" max="5" man="1"/>
    <brk id="510" max="5" man="1"/>
    <brk id="664" max="5" man="1"/>
    <brk id="715" max="5" man="1"/>
    <brk id="777" max="5" man="1"/>
    <brk id="910" max="5" man="1"/>
    <brk id="993" max="5" man="1"/>
    <brk id="105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election activeCell="B14" sqref="B14"/>
    </sheetView>
  </sheetViews>
  <sheetFormatPr defaultColWidth="12.5703125" defaultRowHeight="16.5" x14ac:dyDescent="0.25"/>
  <cols>
    <col min="1" max="1" width="6" style="7" customWidth="1"/>
    <col min="2" max="2" width="56" style="2" customWidth="1"/>
    <col min="3" max="3" width="9" style="9" customWidth="1"/>
    <col min="4" max="4" width="5.7109375" style="9" customWidth="1"/>
    <col min="5" max="5" width="20.85546875" style="6" customWidth="1"/>
    <col min="6" max="6" width="23.140625" style="6" customWidth="1"/>
    <col min="7" max="7" width="14.5703125" style="5" bestFit="1" customWidth="1"/>
    <col min="8" max="16384" width="12.5703125" style="5"/>
  </cols>
  <sheetData>
    <row r="1" spans="1:6" s="252" customFormat="1" ht="25.5" customHeight="1" thickTop="1" thickBot="1" x14ac:dyDescent="0.35">
      <c r="A1" s="246" t="s">
        <v>0</v>
      </c>
      <c r="B1" s="247" t="s">
        <v>1</v>
      </c>
      <c r="C1" s="248" t="s">
        <v>2</v>
      </c>
      <c r="D1" s="249" t="s">
        <v>3</v>
      </c>
      <c r="E1" s="250" t="s">
        <v>4</v>
      </c>
      <c r="F1" s="251" t="s">
        <v>5</v>
      </c>
    </row>
    <row r="2" spans="1:6" ht="17.25" thickTop="1" x14ac:dyDescent="0.25">
      <c r="A2" s="29"/>
      <c r="C2" s="150"/>
      <c r="E2" s="164"/>
      <c r="F2" s="15"/>
    </row>
    <row r="3" spans="1:6" x14ac:dyDescent="0.25">
      <c r="A3" s="142"/>
      <c r="B3" s="109" t="s">
        <v>28</v>
      </c>
      <c r="C3" s="154"/>
      <c r="D3" s="97"/>
      <c r="E3" s="260"/>
      <c r="F3" s="17"/>
    </row>
    <row r="4" spans="1:6" x14ac:dyDescent="0.25">
      <c r="A4" s="256"/>
      <c r="B4" s="131"/>
      <c r="C4" s="154"/>
      <c r="D4" s="154"/>
      <c r="E4" s="260"/>
      <c r="F4" s="17"/>
    </row>
    <row r="5" spans="1:6" x14ac:dyDescent="0.25">
      <c r="A5" s="139"/>
      <c r="B5" s="131"/>
      <c r="C5" s="150"/>
      <c r="D5" s="150"/>
      <c r="E5" s="126"/>
      <c r="F5" s="189" t="s">
        <v>229</v>
      </c>
    </row>
    <row r="6" spans="1:6" x14ac:dyDescent="0.25">
      <c r="A6" s="139"/>
      <c r="B6" s="131"/>
      <c r="C6" s="150"/>
      <c r="D6" s="150"/>
      <c r="E6" s="126"/>
      <c r="F6" s="188"/>
    </row>
    <row r="7" spans="1:6" x14ac:dyDescent="0.25">
      <c r="A7" s="139">
        <v>1</v>
      </c>
      <c r="B7" s="128" t="s">
        <v>29</v>
      </c>
      <c r="C7" s="150"/>
      <c r="D7" s="150"/>
      <c r="E7" s="126"/>
      <c r="F7" s="188"/>
    </row>
    <row r="8" spans="1:6" x14ac:dyDescent="0.25">
      <c r="A8" s="139"/>
      <c r="B8" s="128"/>
      <c r="C8" s="150"/>
      <c r="D8" s="150"/>
      <c r="E8" s="126"/>
      <c r="F8" s="188"/>
    </row>
    <row r="9" spans="1:6" x14ac:dyDescent="0.25">
      <c r="A9" s="139">
        <v>2</v>
      </c>
      <c r="B9" s="128" t="s">
        <v>391</v>
      </c>
      <c r="C9" s="150"/>
      <c r="D9" s="150"/>
      <c r="E9" s="126"/>
      <c r="F9" s="188"/>
    </row>
    <row r="10" spans="1:6" x14ac:dyDescent="0.25">
      <c r="A10" s="139"/>
      <c r="B10" s="128"/>
      <c r="C10" s="150"/>
      <c r="D10" s="150"/>
      <c r="E10" s="126"/>
      <c r="F10" s="188"/>
    </row>
    <row r="11" spans="1:6" x14ac:dyDescent="0.25">
      <c r="A11" s="139"/>
      <c r="B11" s="128"/>
      <c r="C11" s="150"/>
      <c r="D11" s="150"/>
      <c r="E11" s="126"/>
      <c r="F11" s="188"/>
    </row>
    <row r="12" spans="1:6" x14ac:dyDescent="0.25">
      <c r="A12" s="139">
        <v>3</v>
      </c>
      <c r="B12" s="128" t="s">
        <v>373</v>
      </c>
      <c r="C12" s="150"/>
      <c r="D12" s="150"/>
      <c r="E12" s="126"/>
      <c r="F12" s="188"/>
    </row>
    <row r="13" spans="1:6" x14ac:dyDescent="0.25">
      <c r="A13" s="139"/>
      <c r="B13" s="128"/>
      <c r="C13" s="150"/>
      <c r="D13" s="150"/>
      <c r="E13" s="126"/>
      <c r="F13" s="188"/>
    </row>
    <row r="14" spans="1:6" x14ac:dyDescent="0.25">
      <c r="A14" s="139"/>
      <c r="B14" s="128"/>
      <c r="C14" s="150"/>
      <c r="D14" s="150"/>
      <c r="E14" s="126"/>
      <c r="F14" s="188"/>
    </row>
    <row r="15" spans="1:6" x14ac:dyDescent="0.25">
      <c r="A15" s="139"/>
      <c r="B15" s="128"/>
      <c r="C15" s="150"/>
      <c r="D15" s="150"/>
      <c r="E15" s="126"/>
      <c r="F15" s="188"/>
    </row>
    <row r="16" spans="1:6" x14ac:dyDescent="0.25">
      <c r="A16" s="139"/>
      <c r="B16" s="128" t="s">
        <v>230</v>
      </c>
      <c r="C16" s="150"/>
      <c r="D16" s="150"/>
      <c r="E16" s="126"/>
      <c r="F16" s="189"/>
    </row>
    <row r="17" spans="1:6" x14ac:dyDescent="0.25">
      <c r="A17" s="139"/>
      <c r="B17" s="128"/>
      <c r="C17" s="150"/>
      <c r="D17" s="150"/>
      <c r="E17" s="126"/>
      <c r="F17" s="189"/>
    </row>
    <row r="18" spans="1:6" x14ac:dyDescent="0.25">
      <c r="A18" s="139"/>
      <c r="B18" s="128"/>
      <c r="C18" s="150"/>
      <c r="D18" s="150"/>
      <c r="E18" s="126"/>
      <c r="F18" s="189"/>
    </row>
    <row r="19" spans="1:6" x14ac:dyDescent="0.25">
      <c r="A19" s="139"/>
      <c r="B19" s="128"/>
      <c r="C19" s="150"/>
      <c r="D19" s="150"/>
      <c r="E19" s="126"/>
      <c r="F19" s="188"/>
    </row>
    <row r="20" spans="1:6" x14ac:dyDescent="0.25">
      <c r="A20" s="139" t="s">
        <v>231</v>
      </c>
      <c r="B20" s="128" t="s">
        <v>261</v>
      </c>
      <c r="C20" s="150"/>
      <c r="D20" s="150"/>
      <c r="E20" s="126"/>
      <c r="F20" s="188"/>
    </row>
    <row r="21" spans="1:6" x14ac:dyDescent="0.25">
      <c r="A21" s="139"/>
      <c r="B21" s="128"/>
      <c r="C21" s="150"/>
      <c r="D21" s="150"/>
      <c r="E21" s="126"/>
      <c r="F21" s="188"/>
    </row>
    <row r="22" spans="1:6" x14ac:dyDescent="0.25">
      <c r="A22" s="139"/>
      <c r="B22" s="128"/>
      <c r="C22" s="150"/>
      <c r="D22" s="150"/>
      <c r="E22" s="126"/>
      <c r="F22" s="188"/>
    </row>
    <row r="23" spans="1:6" x14ac:dyDescent="0.25">
      <c r="A23" s="139"/>
      <c r="B23" s="128"/>
      <c r="C23" s="150"/>
      <c r="D23" s="150"/>
      <c r="E23" s="126"/>
      <c r="F23" s="188"/>
    </row>
    <row r="24" spans="1:6" x14ac:dyDescent="0.25">
      <c r="A24" s="139"/>
      <c r="B24" s="128" t="s">
        <v>230</v>
      </c>
      <c r="C24" s="150"/>
      <c r="D24" s="150"/>
      <c r="E24" s="126"/>
      <c r="F24" s="189"/>
    </row>
    <row r="25" spans="1:6" x14ac:dyDescent="0.25">
      <c r="A25" s="139"/>
      <c r="B25" s="128"/>
      <c r="C25" s="150"/>
      <c r="D25" s="150"/>
      <c r="E25" s="126"/>
      <c r="F25" s="188"/>
    </row>
    <row r="26" spans="1:6" x14ac:dyDescent="0.25">
      <c r="A26" s="139"/>
      <c r="B26" s="128"/>
      <c r="C26" s="150"/>
      <c r="D26" s="150"/>
      <c r="E26" s="126"/>
      <c r="F26" s="188"/>
    </row>
    <row r="27" spans="1:6" x14ac:dyDescent="0.25">
      <c r="A27" s="139"/>
      <c r="B27" s="128"/>
      <c r="C27" s="150"/>
      <c r="D27" s="150"/>
      <c r="E27" s="126"/>
      <c r="F27" s="188"/>
    </row>
    <row r="28" spans="1:6" x14ac:dyDescent="0.25">
      <c r="A28" s="139" t="s">
        <v>232</v>
      </c>
      <c r="B28" s="128" t="s">
        <v>233</v>
      </c>
      <c r="C28" s="150"/>
      <c r="D28" s="150"/>
      <c r="E28" s="126"/>
      <c r="F28" s="188"/>
    </row>
    <row r="29" spans="1:6" x14ac:dyDescent="0.25">
      <c r="A29" s="139"/>
      <c r="B29" s="128"/>
      <c r="C29" s="150"/>
      <c r="D29" s="150"/>
      <c r="E29" s="126"/>
      <c r="F29" s="188"/>
    </row>
    <row r="30" spans="1:6" x14ac:dyDescent="0.25">
      <c r="A30" s="139"/>
      <c r="B30" s="128"/>
      <c r="C30" s="150"/>
      <c r="D30" s="150"/>
      <c r="E30" s="126"/>
      <c r="F30" s="188"/>
    </row>
    <row r="31" spans="1:6" x14ac:dyDescent="0.25">
      <c r="A31" s="139"/>
      <c r="B31" s="128"/>
      <c r="C31" s="150"/>
      <c r="D31" s="150"/>
      <c r="E31" s="126"/>
      <c r="F31" s="188"/>
    </row>
    <row r="32" spans="1:6" x14ac:dyDescent="0.25">
      <c r="A32" s="139"/>
      <c r="B32" s="128"/>
      <c r="C32" s="150"/>
      <c r="D32" s="150"/>
      <c r="E32" s="126"/>
      <c r="F32" s="188"/>
    </row>
    <row r="33" spans="1:6" x14ac:dyDescent="0.25">
      <c r="A33" s="162"/>
      <c r="B33" s="129"/>
      <c r="C33" s="35"/>
      <c r="D33" s="35"/>
      <c r="E33" s="255"/>
      <c r="F33" s="264"/>
    </row>
    <row r="34" spans="1:6" ht="17.25" thickBot="1" x14ac:dyDescent="0.3">
      <c r="A34" s="257"/>
      <c r="B34" s="130" t="s">
        <v>30</v>
      </c>
      <c r="C34" s="33"/>
      <c r="D34" s="33"/>
      <c r="E34" s="259" t="s">
        <v>410</v>
      </c>
      <c r="F34" s="258"/>
    </row>
    <row r="35" spans="1:6" ht="17.25" thickTop="1" x14ac:dyDescent="0.25"/>
  </sheetData>
  <pageMargins left="0.70866141732283472" right="0.70866141732283472" top="0.74803149606299213" bottom="0.74803149606299213" header="0.31496062992125984" footer="0.31496062992125984"/>
  <pageSetup paperSize="9" scale="72" orientation="portrait" useFirstPageNumber="1" r:id="rId1"/>
  <headerFooter differentFirst="1">
    <oddHeader>&amp;C&amp;"-,Bold"ROPOSED RENOVATION AND UPGRADING OF LAGOS STATE CENTRAL MEDICAL STORES</oddHeader>
    <oddFooter xml:space="preserve">&amp;L&amp;"-,Bold"LAND DISIGNS LTD.&amp;C&amp;P </oddFooter>
    <firstHeader>&amp;C&amp;"-,Bold"PROPOSED RENOVATION AND UPGRADING OF ONDO STATE CENTRAL MEDICAL STORES</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Page</vt:lpstr>
      <vt:lpstr>Ondo</vt:lpstr>
      <vt:lpstr>Summary</vt:lpstr>
      <vt:lpstr>Ondo!Print_Area</vt:lpstr>
      <vt:lpstr>Summary!Print_Area</vt:lpstr>
      <vt:lpstr>Ondo!Print_Titles</vt:lpstr>
      <vt:lpstr>Summary!Print_Titles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 Associate</dc:creator>
  <cp:lastModifiedBy>user</cp:lastModifiedBy>
  <cp:lastPrinted>2022-04-19T22:20:13Z</cp:lastPrinted>
  <dcterms:created xsi:type="dcterms:W3CDTF">2022-04-09T22:52:02Z</dcterms:created>
  <dcterms:modified xsi:type="dcterms:W3CDTF">2022-05-29T22:52:01Z</dcterms:modified>
</cp:coreProperties>
</file>