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cuments\WAREHOUSE UPGRADE\"/>
    </mc:Choice>
  </mc:AlternateContent>
  <bookViews>
    <workbookView xWindow="-120" yWindow="-120" windowWidth="29040" windowHeight="15840"/>
  </bookViews>
  <sheets>
    <sheet name="Cover Page" sheetId="23" r:id="rId1"/>
    <sheet name="Plateau Jos" sheetId="21" r:id="rId2"/>
    <sheet name="Summary" sheetId="11" r:id="rId3"/>
  </sheets>
  <definedNames>
    <definedName name="_xlnm.Print_Area" localSheetId="1">'Plateau Jos'!$A$1:$F$766</definedName>
    <definedName name="_xlnm.Print_Area" localSheetId="2">Summary!$A$1:$F$31</definedName>
    <definedName name="_xlnm.Print_Titles" localSheetId="1">'Plateau Jos'!$1:$1</definedName>
    <definedName name="_xlnm.Print_Titles" localSheetId="2">Summary!$1:$1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759" i="21" l="1"/>
  <c r="C562" i="21"/>
  <c r="C560" i="21"/>
  <c r="C554" i="21"/>
  <c r="C552" i="21"/>
  <c r="C523" i="21"/>
  <c r="C521" i="21"/>
  <c r="C507" i="21"/>
  <c r="C505" i="21"/>
  <c r="C465" i="21"/>
  <c r="C450" i="21"/>
  <c r="C329" i="21"/>
  <c r="C199" i="21"/>
  <c r="C81" i="21"/>
  <c r="C762" i="21" l="1"/>
</calcChain>
</file>

<file path=xl/sharedStrings.xml><?xml version="1.0" encoding="utf-8"?>
<sst xmlns="http://schemas.openxmlformats.org/spreadsheetml/2006/main" count="697" uniqueCount="359">
  <si>
    <t>ITEMS</t>
  </si>
  <si>
    <t>DESCRIPTIONS</t>
  </si>
  <si>
    <t>QTY</t>
  </si>
  <si>
    <t>UNIT</t>
  </si>
  <si>
    <t>RATE</t>
  </si>
  <si>
    <t>AMOUNT</t>
  </si>
  <si>
    <t>GENERAL OBLIGATIONS AND FACILITIES</t>
  </si>
  <si>
    <t>A</t>
  </si>
  <si>
    <t>sum</t>
  </si>
  <si>
    <t>Site Administration and Security</t>
  </si>
  <si>
    <t>B</t>
  </si>
  <si>
    <t>Allowances here shall cover for the costs of Site Adinistrative Staff (Supervisor, Clerk, Store-Keeper, etc) and all Contractors' site security personnel required for the duration of the project</t>
  </si>
  <si>
    <t>Water for the Works</t>
  </si>
  <si>
    <t>C</t>
  </si>
  <si>
    <t>D</t>
  </si>
  <si>
    <t>E</t>
  </si>
  <si>
    <t>Nr</t>
  </si>
  <si>
    <t>COLLECTIONS</t>
  </si>
  <si>
    <t>CARRIED TO GENERAL SUMMARY</t>
  </si>
  <si>
    <t>TEMPERATURE AND HUMIDITY EQUIPMENT</t>
  </si>
  <si>
    <t>AIR CONDITIONER</t>
  </si>
  <si>
    <t>F</t>
  </si>
  <si>
    <t>CCTV</t>
  </si>
  <si>
    <t>1.17 SHEET ROOF COVERING</t>
  </si>
  <si>
    <t>G</t>
  </si>
  <si>
    <t>H</t>
  </si>
  <si>
    <t>J</t>
  </si>
  <si>
    <t>L</t>
  </si>
  <si>
    <t>m</t>
  </si>
  <si>
    <t>COLLECTION</t>
  </si>
  <si>
    <t>1.39 ELECTRICAL SERVICES</t>
  </si>
  <si>
    <t>EXTRACTOR FAN</t>
  </si>
  <si>
    <t>FIRE ALARM CONTROL PANELS</t>
  </si>
  <si>
    <t>FIRE EXTINGUISHER</t>
  </si>
  <si>
    <t>FORKLIFT</t>
  </si>
  <si>
    <t>Supply, off load an assemble manual forklift stacker with a lift height not exceeding 2M and 2000kg lift capacity</t>
  </si>
  <si>
    <t>PIPE WORK</t>
  </si>
  <si>
    <t>SUMMARY</t>
  </si>
  <si>
    <t>nr</t>
  </si>
  <si>
    <t>GENERAL SUMMARY</t>
  </si>
  <si>
    <t>PRELIMINARIES</t>
  </si>
  <si>
    <t>AMOUNT TO TENDER</t>
  </si>
  <si>
    <t>K</t>
  </si>
  <si>
    <t>M</t>
  </si>
  <si>
    <t>1.35 SITE WORKS</t>
  </si>
  <si>
    <t>m3</t>
  </si>
  <si>
    <t>Supply and install wired smoke detector fire alarm with dust reduction, dual led for 360-degree visibility to the warehouses in high level ceiling screwed.</t>
  </si>
  <si>
    <t>Supply and install thermocool SKD SC240 R6 show case refrigerator or equal and approve quality 240L capacity</t>
  </si>
  <si>
    <t>FREEZERS</t>
  </si>
  <si>
    <t>I</t>
  </si>
  <si>
    <t>N</t>
  </si>
  <si>
    <t>MEDICAL STORE / OFFICE</t>
  </si>
  <si>
    <t>Scaffolding</t>
  </si>
  <si>
    <t>Allow for the Contractor's scaffolding requirements for the work</t>
  </si>
  <si>
    <t>Allow for drilling of boreholes including the pump</t>
  </si>
  <si>
    <t xml:space="preserve">Lighting and Power for the Works                                                  </t>
  </si>
  <si>
    <t>electricity/ power requirements for the successful execution of the works</t>
  </si>
  <si>
    <t>Cleaning the Works, etc</t>
  </si>
  <si>
    <t>Allow for the costs of ensuring that the site is regularly kept in a clean and tidy state through timely disposals of rubbish and other wastes generated by site activities for the duration of the works</t>
  </si>
  <si>
    <t>Progress Photographs</t>
  </si>
  <si>
    <t>Project Signboard</t>
  </si>
  <si>
    <t>Allow for signboard to contain the name of the client, contractor and state departmental ministry</t>
  </si>
  <si>
    <t>Information</t>
  </si>
  <si>
    <t>Nature and location of the work</t>
  </si>
  <si>
    <t>GENERALLY</t>
  </si>
  <si>
    <t>Sum</t>
  </si>
  <si>
    <t>FLOOR FINISHES</t>
  </si>
  <si>
    <t>1.28.2: SAND CEMENT/CONCRETE/SCREEDS/TOPPINGS</t>
  </si>
  <si>
    <t>m2</t>
  </si>
  <si>
    <t>1.28.7: PLASTERED/RENDERED/ROUGHCAST COATINGS</t>
  </si>
  <si>
    <t>Mortar, cement and sand (1:4): steel trowelled 12mm work to walls on concrete base or blockwork</t>
  </si>
  <si>
    <t>Width exceeding 300mm wide</t>
  </si>
  <si>
    <t>EXTERNALLY</t>
  </si>
  <si>
    <t>CEILING FINISHES</t>
  </si>
  <si>
    <t>FINISHINGS CARRIED TO SUMMARY</t>
  </si>
  <si>
    <t>SURFACE FINISHES</t>
  </si>
  <si>
    <t>INTERNALLY</t>
  </si>
  <si>
    <t>1.29: PAINTING/ CLEAR FINISHING</t>
  </si>
  <si>
    <t>Cement rendered general surfaces</t>
  </si>
  <si>
    <t>Ditto: not exceeding 300mm wide</t>
  </si>
  <si>
    <t>Ditto: But Texacote paint Girth exceeding 300; wall</t>
  </si>
  <si>
    <t>Ditto; not exceeding 300mm wide</t>
  </si>
  <si>
    <t>PAINTING AND DECORATIONS CARRIED TO SUMMARY</t>
  </si>
  <si>
    <t>1.32: FURNITURE, FITTINGS AND EQUIPMENT</t>
  </si>
  <si>
    <t>No</t>
  </si>
  <si>
    <t>Provide and install mobile steel ladder of height 5m high</t>
  </si>
  <si>
    <t>FURNITURE, FITTINGS AND EQUIPMENT CARRIED TO SUMMARY</t>
  </si>
  <si>
    <t>Supply and install C-Tech Smoke/ Fire Detector Panel with Conventional 2 Zone</t>
  </si>
  <si>
    <t>Provide 15kg ABC dry powder fire extinguisher and install</t>
  </si>
  <si>
    <t>Terminal equipment and fittings 18" industrail extractor fan in high level complete with accessories and installation</t>
  </si>
  <si>
    <t>TO COLLECTION</t>
  </si>
  <si>
    <t>REFRIGERATIONS</t>
  </si>
  <si>
    <t>Suppy and instal Haier Thermocool 729L Large chest freezers  HTF-719R6 WHT or equal and approve as directed</t>
  </si>
  <si>
    <t>Supply and install fire hydrant and horse reel</t>
  </si>
  <si>
    <t>Allow for general pipe work as may deemed necessary</t>
  </si>
  <si>
    <t>Supply and install digital combine temperation and humidity guage for the warehouse use</t>
  </si>
  <si>
    <t>Provide a sum to carter for general electrical services installations which include conduits, fittings, wiring and cables</t>
  </si>
  <si>
    <t>Supply and install CCTV systems, 24 channels comprises of 42'' HD monitor, dome weather proof 6 colour cameras with night vision 50 meter radius and DVR AHD with 6HDD in warehouses</t>
  </si>
  <si>
    <t>COMPUTERS</t>
  </si>
  <si>
    <t>Supply and install software for the warehouse, HP all-in-one desktop computer., 200 G3 core i5 1TB 4g 215'' DVD WIFI W10 PRO for administrative use, HP 15 - dao407, intel pentinum Silver 4G RAM, 1TB HDD, Windows 10, HP Deskjet, 3835 all-in-one printer F5R96C</t>
  </si>
  <si>
    <t>MECHANICAL AND ELECTRICAL SERVICES INSTALLATION CARRIED TO SUMMARY</t>
  </si>
  <si>
    <t>PAINTING AND DECORATIONS</t>
  </si>
  <si>
    <t>FURNITURE, FITTINGS AND EQUIPMENT</t>
  </si>
  <si>
    <t>1.5: Excavation and filling.</t>
  </si>
  <si>
    <t>Shape; and compact sub- grade formation to 100% B5 compaction prior to laying of sub-base</t>
  </si>
  <si>
    <t>1.11: In situ Concrete</t>
  </si>
  <si>
    <t>Mixing/casting/curing/in-situ concrete</t>
  </si>
  <si>
    <t>Reinforced in situ concrete (1:3:6) 19mm aggregates filled into formwork, vibrated and curd: generally in:</t>
  </si>
  <si>
    <t>1.11.37: Reinforcement for in situ concrete</t>
  </si>
  <si>
    <t>Fabric mesh reinforcement, type A143 weighing 1.45kg/m2 (4mm) laid in concrete floor beds with 150mm side and end labs (measured net no allowance made for labs)</t>
  </si>
  <si>
    <t>SITE WORKS CARRIED TO SUMMARY</t>
  </si>
  <si>
    <t xml:space="preserve">1.38 MECHANICAL SERVICES </t>
  </si>
  <si>
    <t>ALL PROVISIONAL</t>
  </si>
  <si>
    <t>The work in this section comprises: evacuations, concrete work, block work, earth filling; and all structural works up to and including ground floor slab and all associated works</t>
  </si>
  <si>
    <t>1.5: Excavation and filling</t>
  </si>
  <si>
    <t>Site Preparation</t>
  </si>
  <si>
    <t>Excavate oversite average 150mm deep to remove vegetable soil, wheel a distance not exceding 70 metres and deposit, spread and level where directed or preserve for re-use</t>
  </si>
  <si>
    <t>Excavate foundation trench to receive walls and drains not exceeding 2.00 metres deep, commencing at strip level, including all working spaces</t>
  </si>
  <si>
    <t>Excavate pit to receive column bases not exceeding 2.50 metres deep, commencing at strip level, including all working spaces</t>
  </si>
  <si>
    <t>Extra over for rock excavation</t>
  </si>
  <si>
    <t>Laterite filling to make up under floor well rammed and compacted in 150mm layer</t>
  </si>
  <si>
    <t>Earthwork support as may be required</t>
  </si>
  <si>
    <t>Approved imported hardcore laterite filling</t>
  </si>
  <si>
    <t>Level and compact bottom of excavation and bases to receive concrete</t>
  </si>
  <si>
    <t>150mm imported hardcore (crushed rock laterite) filling in making up levels under building, deposited, watered and well compacted with eight passes of 8T roller</t>
  </si>
  <si>
    <t>Prepare and apply Dieldrex anti-termite solution or similar equal and approved treatment to surfaces of excavation</t>
  </si>
  <si>
    <t>Damp-proof membrane</t>
  </si>
  <si>
    <t>One layer of 250micron damp proof membrane laid on hardcore and lapped at sides and ends</t>
  </si>
  <si>
    <t>CONCRETE WORK</t>
  </si>
  <si>
    <t>1.11: In situ concrete</t>
  </si>
  <si>
    <t>In- situ concrete - 5N/mm2</t>
  </si>
  <si>
    <t>50mm blinding bed under column bases</t>
  </si>
  <si>
    <t>50mm blinding bed under bed</t>
  </si>
  <si>
    <t>STRUCTURAL REINFORCED CONCRETE</t>
  </si>
  <si>
    <t>In-situ reinforced concrete - 15N/mm2</t>
  </si>
  <si>
    <t>Coumn base</t>
  </si>
  <si>
    <t>Stub columns</t>
  </si>
  <si>
    <t>Foundation base</t>
  </si>
  <si>
    <t>1.11. 34: Reinforcement for in situ concrete</t>
  </si>
  <si>
    <t>Round mild steel bar reinforcement to B.S. 4449, including all hooks, bends, distance blocks, trying wire etc.</t>
  </si>
  <si>
    <t>10mm - 20mm diameter bars</t>
  </si>
  <si>
    <t>kg</t>
  </si>
  <si>
    <t>Wire mesh</t>
  </si>
  <si>
    <t>1.11.13: Formwork for insitu concrete</t>
  </si>
  <si>
    <t>Formwork class 'F1'''(Wrought hardwood)</t>
  </si>
  <si>
    <t>Vertical sides column</t>
  </si>
  <si>
    <t>Vertical sides of bases thickness 450mm / Ramp</t>
  </si>
  <si>
    <t>Vertical edge of ground slab 150mm wide / Ramp</t>
  </si>
  <si>
    <t>1.14: Brick/Block walling</t>
  </si>
  <si>
    <t>Sandcrete hollow blocks with cavities filled solid with concrete prescribed mix Grade 15 in plasticised cement mortar (1:3)</t>
  </si>
  <si>
    <t>225mm wall</t>
  </si>
  <si>
    <t>Page 3</t>
  </si>
  <si>
    <t>SUB STRUCTURE CARRIED TO SUMMARY</t>
  </si>
  <si>
    <t>ELEMENT NO.2 - CONSTRUCTION OF REINFORCED CONCRETE FRAME STRUCTURE</t>
  </si>
  <si>
    <t>In- situ reinforced concrete Mix "A'' - 15N/mm2</t>
  </si>
  <si>
    <t>Column</t>
  </si>
  <si>
    <t>1.11.34: Reinforcement for in situ concrete</t>
  </si>
  <si>
    <t>Round mild steel bar reinforcement to B.S. 4449, including all hooks, bends, ditance blocks, tying wire etc.</t>
  </si>
  <si>
    <t>10- 16 diameter bar</t>
  </si>
  <si>
    <t>1.11.13 : Formwork for in situ concrete</t>
  </si>
  <si>
    <t>Formwork Class "F2" ( Sawn Hardcore)</t>
  </si>
  <si>
    <t>Vertical sides of column</t>
  </si>
  <si>
    <t>1.15 : Structural steel framing</t>
  </si>
  <si>
    <t>Fabricate stell work grade 43C; BS 4360 framed work Comprising stantion beams, fixing accessories etc to structural Engineers drawings</t>
  </si>
  <si>
    <t>Sundries</t>
  </si>
  <si>
    <t>300 ×350 × 25mm thick mild steel base plate with 4NO.27mm diameter holes and 25mm diameter black bolts 600mm long with nuts and washers</t>
  </si>
  <si>
    <t>145 ×200 × 12mm thick stiffener plates</t>
  </si>
  <si>
    <t>133 ×203 × 20mm thick mild steel plate welded to UB (measured seperately) with 6mm continuous fillet 6No. 16mm diameter hole for 6No. M14 Grade 8.8 bolts</t>
  </si>
  <si>
    <t>Holding down assembly comprising of 25mm diameter black bolts 500mm bent at end and fixed 76mm diameter tubes 325mm long; all gronted in concrete</t>
  </si>
  <si>
    <t>Painting</t>
  </si>
  <si>
    <t>Prepare, rub down all rust mill scale and apply one undercoat of red oxide primer</t>
  </si>
  <si>
    <t>Structured steelwork before erection</t>
  </si>
  <si>
    <t>CONSTRUCTION OF REINFORCED CONCRETE FRAME CARRIED TO SUMMARY</t>
  </si>
  <si>
    <t>ELEMENT NO.03: UPPER FLOOR</t>
  </si>
  <si>
    <t>In - situ reinforced concrete Mix G15</t>
  </si>
  <si>
    <t>150mm thick slab</t>
  </si>
  <si>
    <t>Beam</t>
  </si>
  <si>
    <t>Round mild steel bar reinforcement to B.S. 4449, including all hooks, bends, distance blocks, tying wire</t>
  </si>
  <si>
    <t>10 -16 diameter</t>
  </si>
  <si>
    <t>1.11.13: Formwork for in situ concrete</t>
  </si>
  <si>
    <t>Plain fair face formwork to;</t>
  </si>
  <si>
    <t>Soffit of slabs</t>
  </si>
  <si>
    <t>Sides and soffit of beam</t>
  </si>
  <si>
    <t>Vertical edge of ground slab 150mm wide</t>
  </si>
  <si>
    <t>ELEMENT NO.11 ELECTRICAL &amp; MECHANICAL SERVICES INSTALLATIONS</t>
  </si>
  <si>
    <t>ELEMENT NO. 4:  SANDCRETE HOLLOW BLOCK WORK</t>
  </si>
  <si>
    <t>Scope</t>
  </si>
  <si>
    <t>Sandcrete hollow blocks in plasticised cement mortar (1:3)</t>
  </si>
  <si>
    <t>150mm wall</t>
  </si>
  <si>
    <t>230mm wall</t>
  </si>
  <si>
    <t>1.11:  In situ concrete</t>
  </si>
  <si>
    <t>Reinforced in situ concrete (1:2:4) in: Isolated beams</t>
  </si>
  <si>
    <t>lintels/beams on walls; continuous beam</t>
  </si>
  <si>
    <t>lintels; sides/soffits</t>
  </si>
  <si>
    <t>High tensile deformed round bar reinforcement to BS 4449</t>
  </si>
  <si>
    <t>10 - 16mm diameter bar</t>
  </si>
  <si>
    <t>SANDCRETE FOLLOW BLOCKWARE CARRIED TO SUMMARY</t>
  </si>
  <si>
    <t>ELEMENT NO.5 - STRUCTURAL STEEL FRAMEWORK FOR ROOF STRUCTURE AND COVERING</t>
  </si>
  <si>
    <t>1.15: Structural steel framing</t>
  </si>
  <si>
    <t>Structural steelwork fabricated steelwork grade 43; BS 4360, work shop fabricated, site welded the following in 20No. Roof trusses spaning 20.12m with a rise of 2.50m</t>
  </si>
  <si>
    <t>Haunch EX 203 ×133 ×25 kg/m UB welded to rafter</t>
  </si>
  <si>
    <t>254 × 146 ×37kg/m UB welded to rafter</t>
  </si>
  <si>
    <t>200 × 165 ×12mm end plate HSFG Bolts 20mm diameter with nuts and washers in 22mm diameter holes</t>
  </si>
  <si>
    <t>200 × 150 × 8mm stiffener plate</t>
  </si>
  <si>
    <t xml:space="preserve">200 × 165 × 10mm End plate welded with 4No. 18mm diameter holes to receive 16mm diameter HSFG bolts with nuts and </t>
  </si>
  <si>
    <t xml:space="preserve">200 × 150 × 10mm thick anchor - lug plate welded to receive diagonal bracings </t>
  </si>
  <si>
    <t>200 × 150 × 8mm stiffener plate welded to rafter and Haunch EX (both measured separetely)</t>
  </si>
  <si>
    <t>435 × 146 × 10mm Ridge plate welded to rafters (measured seperately) and 10 No. 22mm diameter holds to receive 20mm diameter HSFG bolts</t>
  </si>
  <si>
    <t>12mm diameter High yield deformed bar as Anti-sag rod</t>
  </si>
  <si>
    <t>70 × 70 × 7mm angle roof bracing</t>
  </si>
  <si>
    <t>135 × 75 × 8mm thick angle cleat 200mm Long</t>
  </si>
  <si>
    <t>Structural steelwork before erection</t>
  </si>
  <si>
    <t>0.55mm coloured longspan deep Trough Profile Aluminium sheeting double lapped and fixed in accordance with the manufacturers instructions (measured nett)</t>
  </si>
  <si>
    <t>Insulated Roofing sheet</t>
  </si>
  <si>
    <t>Ditto: but without insulation; Fasia / External ceiling</t>
  </si>
  <si>
    <t>Ridge cap 600mm girth</t>
  </si>
  <si>
    <t>To Collection</t>
  </si>
  <si>
    <t>Page 8</t>
  </si>
  <si>
    <t>STRUCTURAL STEEL FRAMEWORK FOR ROOF STRUCTURE AND ROOF COVERING CARRIED TO SUMMARY</t>
  </si>
  <si>
    <t>ELEMENT NO. 6:  STAIRCASE</t>
  </si>
  <si>
    <t>In-situ concrete -5N/mm2</t>
  </si>
  <si>
    <t>In-situ reinforced concrete Mix  "A'' - 15N/mm2</t>
  </si>
  <si>
    <t>1.11.34:  Reinforcement for in situ concrete</t>
  </si>
  <si>
    <t>Formwork class "F1" (Wrought hardcore)</t>
  </si>
  <si>
    <t>STAIRCASE CARRIED TO SUMMARY</t>
  </si>
  <si>
    <t>ELEMENT NO. 7:  DOORS AND WINDOWS</t>
  </si>
  <si>
    <t>1.23:WINDOWS, SCREENS AND LIGHTS</t>
  </si>
  <si>
    <t>Supply and fix the following color coated glazed aluminium windows or similar approved complete with all 6mm thick glazing, ironmongery and fixing to concrete or blockware and pointing all round with approved mastic sealing compound in accordance with the manufacturers details</t>
  </si>
  <si>
    <t>1.24 DOORS , SHUTTERS AND HATCHES</t>
  </si>
  <si>
    <t>DOORS AND WINDOWS CARRIED TO SUMMARY</t>
  </si>
  <si>
    <t>ELEMENT NO.8 FINISHES</t>
  </si>
  <si>
    <t>1.28 FLOORS, WALLS, CEILINGS AND ROOF FINISHINGS</t>
  </si>
  <si>
    <t>50mm thick; screded to receive epoxy finish</t>
  </si>
  <si>
    <t>Supply and apply 2 coats of epoxy paints on power floated floor</t>
  </si>
  <si>
    <t>Girth exceeding 300; wall</t>
  </si>
  <si>
    <t>ELEMENT NO.10: FURNITURE, FITTINGS AND EQUIPMENT</t>
  </si>
  <si>
    <t>Ditto: But hydraulic hand trolley cart weight 3000kg</t>
  </si>
  <si>
    <t>Provide and install heavy duty warehouses racks and shelves over size 5000 × 900 × 3500mm high at the MCDURCH CONSTRACTING LIMITED on +234-808-073-5141</t>
  </si>
  <si>
    <t>SUB STRUCTURE</t>
  </si>
  <si>
    <t>FRAME STRUCTURE</t>
  </si>
  <si>
    <t>UPPER FLOOR</t>
  </si>
  <si>
    <t>BLOCKWORK</t>
  </si>
  <si>
    <t>ROOF AND ROOF COVERINGS</t>
  </si>
  <si>
    <t>STAIRCASE</t>
  </si>
  <si>
    <t>DOORS AND WINDOWS</t>
  </si>
  <si>
    <t>FINISHINGS</t>
  </si>
  <si>
    <t>ELECTRICAL AND MECHANICAL SERVICES INSTALLATIONS</t>
  </si>
  <si>
    <t>TOTAL FOR MEDICAL STORE/OFFICE TO GENERAL SUMMARY</t>
  </si>
  <si>
    <t>₦</t>
  </si>
  <si>
    <t>N13 SANITARY FITTINGS</t>
  </si>
  <si>
    <t>N13 SANITARY APPLIANCES/FITTINGS</t>
  </si>
  <si>
    <t xml:space="preserve">ARMITAGE SHANK OR OTHER APPROVED SANITARY APPLIANCES/ FITTINGS EQUIPMENT, APPLIANCES AND FITTINGS ASSOCIATED WITH SERVICES: SUPPLY, ASSEMBLE AND FIX AS INDICATED IN ENGINEER's DRAWINGS. RATE TO INCLUDE FORJOINTING TO WATER SUPPLY AND DISCHARGE PIPES </t>
  </si>
  <si>
    <t>Close couple water closet, complete with fittings including nessary installation accessories</t>
  </si>
  <si>
    <t>Wash hand basin, complete with pedestal; plastic bottle trap, overflow chain, stay and black plastic plug, pair of 13mm chromium plated easy clean pillar taps to B.S 1010; complete fittings; as Engineer's specification</t>
  </si>
  <si>
    <t>Floor drain: 50mm stainless steel; 50mm drawn copper S-trap, mounted flush with floor finish; with galvanized wire strainer; as Engineer's specification</t>
  </si>
  <si>
    <t>Stainless steel soap dispenser fixed to wall</t>
  </si>
  <si>
    <t>SUB-TOTAL</t>
  </si>
  <si>
    <t>a</t>
  </si>
  <si>
    <t>b</t>
  </si>
  <si>
    <t>ADD VAT 7.5%</t>
  </si>
  <si>
    <r>
      <t xml:space="preserve">Safety, Health &amp; Welfare                                          </t>
    </r>
    <r>
      <rPr>
        <sz val="11"/>
        <rFont val="Trebuchet MS"/>
        <family val="2"/>
      </rPr>
      <t>Allow for the costs of providing all necessary safety gears for site workers and visitors alike (helments, boots, swimming jackets, eye goggles, gloves, ear protection gears etc); provision of medicaments (iodine, crape and ordinary bandages, hydrogen peroxide, analgesics, etc) in a first aid box; and such other facilities that are necessary for the welfare of the workforce, in the course of carrying out the Works</t>
    </r>
  </si>
  <si>
    <t>ALTERATION AND IMPROVEMENT</t>
  </si>
  <si>
    <t>(ALL QUANTITIES ARE PROVISONAL)</t>
  </si>
  <si>
    <t xml:space="preserve"> Carried to Summary</t>
  </si>
  <si>
    <t>Toilet roll holder; plastic roller and chronium plated body, length 100mm screwed to wall with and including drive screws; as Engineer's Specification</t>
  </si>
  <si>
    <t>Mirror; 4mm silvered float glass; 600×600mm; with arised edges; mounted on walls with and including chromium plated dome-headed drive screws</t>
  </si>
  <si>
    <t>Screeded backing; 12mm thick; over 300mm wide</t>
  </si>
  <si>
    <t>Walls</t>
  </si>
  <si>
    <t xml:space="preserve">        surface n.e 300mm wide</t>
  </si>
  <si>
    <t xml:space="preserve">wall tiling 250x450x6mmthick nominal size; fixing </t>
  </si>
  <si>
    <t>with cement and sand mortar; pointing with cement</t>
  </si>
  <si>
    <t xml:space="preserve">on screeded backing (measured separately) </t>
  </si>
  <si>
    <t xml:space="preserve">       Walls </t>
  </si>
  <si>
    <r>
      <t>Ceramic Tiling;glazed cushioned edge  '</t>
    </r>
    <r>
      <rPr>
        <b/>
        <u/>
        <sz val="11"/>
        <rFont val="Trebuchet MS"/>
        <family val="2"/>
      </rPr>
      <t>spanish</t>
    </r>
    <r>
      <rPr>
        <u/>
        <sz val="11"/>
        <rFont val="Trebuchet MS"/>
        <family val="2"/>
      </rPr>
      <t xml:space="preserve">' </t>
    </r>
  </si>
  <si>
    <t>Stone/Concrete/Quarry/Ceramic Tiling/Mosaic</t>
  </si>
  <si>
    <t>Stone/Concrete/Quarry/CeramicTiling/Mosaic</t>
  </si>
  <si>
    <t xml:space="preserve">Tiling; internally; over 300mm wide in selected </t>
  </si>
  <si>
    <t>compartments.</t>
  </si>
  <si>
    <t>Ditto skirting; internally; 100mm high</t>
  </si>
  <si>
    <t>Page 16</t>
  </si>
  <si>
    <t xml:space="preserve"> CONTINGENCY</t>
  </si>
  <si>
    <r>
      <t xml:space="preserve">1.1- PRELIMINARIES &amp; GENERAL CONDITIONS                                            </t>
    </r>
    <r>
      <rPr>
        <sz val="11"/>
        <rFont val="Trebuchet MS"/>
        <family val="2"/>
      </rPr>
      <t>The contractor is advised to visit the site and make all necessary cost allowances as may be desired for the complete execution of this project as it relates to the items listed below and any other items which he may have to carry out in other sections of work in this bill of quantities</t>
    </r>
  </si>
  <si>
    <t>Allow for the providing 5 sets of 12 No. 10'' × 5" progress photographs to be submitted monthly during the course of the project (Hard and Electronic copies)</t>
  </si>
  <si>
    <t>Supply and install 8mm thick gypsum board an a metal or steel grid (included) at a spacing of 600 × 600mm centres on both side</t>
  </si>
  <si>
    <t>Suppy and apply 2 coats of high quality satin painting to general surfaces of existing walls ˃300mm girth internally including all preparation of surfaces and screeding work on;</t>
  </si>
  <si>
    <t>M2</t>
  </si>
  <si>
    <t>SITE WORKS/EXTERNAL WORKS</t>
  </si>
  <si>
    <t>Backfiling around foundation and bases, deposited and well compacted in 150mm layers</t>
  </si>
  <si>
    <t>Allow a sum for additional sub structure works as may be expended as directed</t>
  </si>
  <si>
    <t>Side hung window overall size 1200 ×1200mm high</t>
  </si>
  <si>
    <t>Disposal; excavated materials off site; exceeding 100mm and deposit, spread and level where directed</t>
  </si>
  <si>
    <t>Clear site of vegetation and other growth and dispose off site</t>
  </si>
  <si>
    <t>Ditto; size 900 ×2100mm high including all accessories</t>
  </si>
  <si>
    <t>Purpose made flush door overall size 750 × 2100mm high complete with frames and all ironmongeries</t>
  </si>
  <si>
    <t>Purpose made immergency push-back steel door overall size 1500 × 2100mm complete</t>
  </si>
  <si>
    <t xml:space="preserve"> TO COLLECTION</t>
  </si>
  <si>
    <t>42mm thick; to receive floor tiles</t>
  </si>
  <si>
    <t>TERRAZZO FLOOR FINISHES</t>
  </si>
  <si>
    <t>Insitu Terrazzo floor finishes in approved colour aggregate/chippings size laid on 25mm cement and sand base in bay 1500x1500mm divided with ebonite strip both side with and including polishing on complete</t>
  </si>
  <si>
    <t>Floor; 25mm thick level and falls only to screeded in loading bay and entrance staircase</t>
  </si>
  <si>
    <t>Page 4</t>
  </si>
  <si>
    <t>Page 12</t>
  </si>
  <si>
    <t>Terminal equipment and fittings 2hp (18000Bfu/h) split unit air conditioner. PANASONIC CS-YV18UKD in high level 4500mm complete with all necessary accessory for installation.</t>
  </si>
  <si>
    <t>50mm blinding under staircase ground beam</t>
  </si>
  <si>
    <t>Staircases</t>
  </si>
  <si>
    <t>Sloping soffit of staircase</t>
  </si>
  <si>
    <t>Riser of steps not exceeding 300mm wide</t>
  </si>
  <si>
    <t>Outer string of staircase not exceeding 300mm wide</t>
  </si>
  <si>
    <t>Edge of landing not exceeding 300mm wide</t>
  </si>
  <si>
    <t xml:space="preserve">Soffit of landing </t>
  </si>
  <si>
    <t>UPPER FLOOR CARRIED TO SUMMARY</t>
  </si>
  <si>
    <t>Page 9</t>
  </si>
  <si>
    <t>Page 13</t>
  </si>
  <si>
    <t>Page 17</t>
  </si>
  <si>
    <t>BILL NO. 2</t>
  </si>
  <si>
    <t>The work in this section comprises of total demolition of existing structure to pave way for a new building</t>
  </si>
  <si>
    <t>Demolition</t>
  </si>
  <si>
    <t>Vertical sides of ground beam</t>
  </si>
  <si>
    <t>Ground beam</t>
  </si>
  <si>
    <t xml:space="preserve">Sliding window overall size 2700 ×600mm high </t>
  </si>
  <si>
    <t xml:space="preserve">Sliding window overall size 3900 ×600mm high </t>
  </si>
  <si>
    <t xml:space="preserve">Projected window overall size 600 ×600mm high </t>
  </si>
  <si>
    <t>Purpose made security steel door overall size 1200 × 2100mm high including all accessories</t>
  </si>
  <si>
    <t>Steel; High impact nylon sleeve over continous 'corrosion resistant steel core balustrades to Architects' instructions</t>
  </si>
  <si>
    <t>1200 high; comprising 40 diameter balusters at 1.20m centres plugged and screwed to concrete floors or teps, 40 diameter handrail and 10 thoughened glass infill panels with rounded corners and polished edges</t>
  </si>
  <si>
    <t>Balustrades and handrails</t>
  </si>
  <si>
    <t xml:space="preserve">Fully vitrified Ceramic Tiling; Ceramic floor tiling in  </t>
  </si>
  <si>
    <t xml:space="preserve">approve colour patterned;fixing with approved </t>
  </si>
  <si>
    <t xml:space="preserve">adhesive; pointing with matching grout including </t>
  </si>
  <si>
    <t>screeded backing ; floors 400x400x8mm nominal size;</t>
  </si>
  <si>
    <t>INTERNAL WALL FINISHES</t>
  </si>
  <si>
    <t>CARRIED TO COLLECTION</t>
  </si>
  <si>
    <t>1.31 INSULATION, FORE STOPPING AND FIRE PROTECTION SMOKE DETECTOR</t>
  </si>
  <si>
    <t>Pavings slab not exceeding 100mm thick: laid to fall and cross falls in alternate bays of 2500mm ×2500mm (maximum): rates to include form work between bays, brushed surfaced finish</t>
  </si>
  <si>
    <t xml:space="preserve">Ditto complete packate free standing AC unit with Cooling capacity: 36,000 Btu/hr </t>
  </si>
  <si>
    <t>75 × 75 × 6mm Angle welded to rafters</t>
  </si>
  <si>
    <t>C' Purlins size 100 x 75 x 4mm</t>
  </si>
  <si>
    <t>Ditto; overall size 1200 × 2100mm complete</t>
  </si>
  <si>
    <t>Purpose made steel gate overall size 1500 × 2100 complete</t>
  </si>
  <si>
    <t>250 × 250 × 10mm UB Stanchion</t>
  </si>
  <si>
    <t>150mm horizontal bed / Ramp/step</t>
  </si>
  <si>
    <t>Allow a provisional sum for all piping work to be expended as directed</t>
  </si>
  <si>
    <r>
      <t xml:space="preserve">Insurance Declaration: </t>
    </r>
    <r>
      <rPr>
        <sz val="11"/>
        <rFont val="Trebuchet MS"/>
        <family val="2"/>
      </rPr>
      <t>On signing the contract, the contractor shall obtain from his insurers and lodge with PM a declaration that insurance provided is strictly in accordance with the contract</t>
    </r>
  </si>
  <si>
    <t>COLD ROOM</t>
  </si>
  <si>
    <t>CHILLERS</t>
  </si>
  <si>
    <t>Supply, off load and replace attached FOSTER chillers with 2.2kw compressor, R404A Refrigerant and tested pressure of 30bar. Serial No. 0917387G</t>
  </si>
  <si>
    <t>180 × 180 × 8mm UB Beam</t>
  </si>
  <si>
    <t>150 × 150× 8mm Rafters</t>
  </si>
  <si>
    <t>Purpose made steel gate overall size 4000 ×  2500 complete</t>
  </si>
  <si>
    <t>Floating with POP Screed; Width exceeding 300mm wide</t>
  </si>
  <si>
    <t xml:space="preserve">To receive ceramic tiles </t>
  </si>
  <si>
    <t>Surface n.e 300mm wide</t>
  </si>
  <si>
    <t>Carefully demolish existing structure completely, 4500mm high, make good disturbed ground for new work and cart away debris from site (Aproximate floor area 650m2)</t>
  </si>
  <si>
    <t>NATIONAL AGENCY FOR THE CONTROL OF AIDS (NACA) WITH FUNDING FROM GLOBAL FUND</t>
  </si>
  <si>
    <t>BILL OF QUANTITIES</t>
  </si>
  <si>
    <t>MAY, 2022</t>
  </si>
  <si>
    <t>LOT 4</t>
  </si>
  <si>
    <t>PROPOSED RENOVATION AND UPGRADE OF CENTRAL MEDICAL STORE/WAREHOUSE AT JOS, PLATEAU STATE</t>
  </si>
  <si>
    <t>RENOVATION AND UPGRADE OF SELECTED CENTRAL MEDICAL STORES IN THIRTEEN LOCATIONS IN NIGERIA UNDER THE GLOBAL FUND RESILIENT &amp; SUSTAINABLE SYSTEMS FOR HEALTH [RSSH] II PROJECT GRANT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</si>
</sst>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quot;£&quot;#,##0"/>
    <numFmt numFmtId="165" formatCode="_-* #,##0.00_-;\-* #,##0.00_-;_-* &quot;-&quot;??_-;_-@_-"/>
  </numFmts>
  <fonts count="23">
    <font>
      <sz val="11"/>
      <color theme="1"/>
      <name val="Calibri"/>
      <family val="2"/>
      <scheme val="minor"/>
    </font>
    <font>
      <sz val="11"/>
      <color theme="1"/>
      <name val="Calibri"/>
      <family val="2"/>
      <scheme val="minor"/>
    </font>
    <font>
      <sz val="10"/>
      <name val="Arial"/>
      <family val="2"/>
    </font>
    <font>
      <sz val="12"/>
      <color theme="1"/>
      <name val="Calibri"/>
      <family val="2"/>
      <scheme val="minor"/>
    </font>
    <font>
      <b/>
      <sz val="11"/>
      <name val="Trebuchet MS"/>
      <family val="2"/>
    </font>
    <font>
      <b/>
      <sz val="11"/>
      <color theme="1"/>
      <name val="Trebuchet MS"/>
      <family val="2"/>
    </font>
    <font>
      <sz val="11"/>
      <color theme="1"/>
      <name val="Trebuchet MS"/>
      <family val="2"/>
    </font>
    <font>
      <sz val="11"/>
      <color theme="8" tint="-0.249977111117893"/>
      <name val="Trebuchet MS"/>
      <family val="2"/>
    </font>
    <font>
      <sz val="11"/>
      <name val="Trebuchet MS"/>
      <family val="2"/>
    </font>
    <font>
      <u/>
      <sz val="11"/>
      <color theme="1"/>
      <name val="Trebuchet MS"/>
      <family val="2"/>
    </font>
    <font>
      <b/>
      <u/>
      <sz val="11"/>
      <color theme="1"/>
      <name val="Trebuchet MS"/>
      <family val="2"/>
    </font>
    <font>
      <b/>
      <u/>
      <sz val="11"/>
      <name val="Trebuchet MS"/>
      <family val="2"/>
    </font>
    <font>
      <u/>
      <sz val="11"/>
      <name val="Trebuchet MS"/>
      <family val="2"/>
    </font>
    <font>
      <sz val="11"/>
      <color theme="1"/>
      <name val="TechnicLite"/>
      <charset val="2"/>
    </font>
    <font>
      <b/>
      <u/>
      <sz val="11"/>
      <color theme="1"/>
      <name val="TechnicLite"/>
      <charset val="2"/>
    </font>
    <font>
      <b/>
      <sz val="18"/>
      <color theme="1"/>
      <name val="Calibri"/>
      <family val="2"/>
      <scheme val="minor"/>
    </font>
    <font>
      <b/>
      <i/>
      <sz val="11"/>
      <color theme="1"/>
      <name val="Calibri"/>
      <family val="2"/>
      <scheme val="minor"/>
    </font>
    <font>
      <b/>
      <sz val="18"/>
      <color rgb="FFFF0000"/>
      <name val="Calibri"/>
      <family val="2"/>
      <scheme val="minor"/>
    </font>
    <font>
      <b/>
      <sz val="14"/>
      <color theme="1"/>
      <name val="Calibri"/>
      <family val="2"/>
      <scheme val="minor"/>
    </font>
    <font>
      <sz val="22"/>
      <color theme="1"/>
      <name val="Calibri"/>
      <family val="2"/>
      <scheme val="minor"/>
    </font>
    <font>
      <b/>
      <sz val="28"/>
      <color theme="1"/>
      <name val="Calibri"/>
      <family val="2"/>
      <scheme val="minor"/>
    </font>
    <font>
      <u/>
      <sz val="20"/>
      <color theme="1"/>
      <name val="Calibri"/>
      <family val="2"/>
      <scheme val="minor"/>
    </font>
    <font>
      <sz val="28"/>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34">
    <border>
      <left/>
      <right/>
      <top/>
      <bottom/>
      <diagonal/>
    </border>
    <border>
      <left style="thin">
        <color theme="0" tint="-0.499984740745262"/>
      </left>
      <right/>
      <top/>
      <bottom/>
      <diagonal/>
    </border>
    <border>
      <left/>
      <right style="thin">
        <color theme="0" tint="-0.499984740745262"/>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hair">
        <color indexed="64"/>
      </bottom>
      <diagonal/>
    </border>
    <border>
      <left style="double">
        <color indexed="64"/>
      </left>
      <right style="double">
        <color indexed="64"/>
      </right>
      <top/>
      <bottom/>
      <diagonal/>
    </border>
    <border>
      <left style="double">
        <color indexed="64"/>
      </left>
      <right style="double">
        <color auto="1"/>
      </right>
      <top style="thin">
        <color indexed="64"/>
      </top>
      <bottom style="double">
        <color indexed="64"/>
      </bottom>
      <diagonal/>
    </border>
    <border>
      <left style="double">
        <color indexed="64"/>
      </left>
      <right style="double">
        <color indexed="64"/>
      </right>
      <top style="thin">
        <color indexed="64"/>
      </top>
      <bottom/>
      <diagonal/>
    </border>
    <border>
      <left style="thin">
        <color indexed="64"/>
      </left>
      <right style="thin">
        <color indexed="64"/>
      </right>
      <top style="thin">
        <color indexed="64"/>
      </top>
      <bottom/>
      <diagonal/>
    </border>
    <border>
      <left style="double">
        <color indexed="64"/>
      </left>
      <right style="double">
        <color indexed="64"/>
      </right>
      <top/>
      <bottom style="double">
        <color indexed="64"/>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bottom/>
      <diagonal/>
    </border>
    <border>
      <left/>
      <right/>
      <top/>
      <bottom style="medium">
        <color indexed="64"/>
      </bottom>
      <diagonal/>
    </border>
    <border>
      <left/>
      <right/>
      <top style="double">
        <color indexed="64"/>
      </top>
      <bottom style="double">
        <color indexed="64"/>
      </bottom>
      <diagonal/>
    </border>
    <border>
      <left/>
      <right style="thin">
        <color indexed="55"/>
      </right>
      <top/>
      <bottom/>
      <diagonal/>
    </border>
    <border>
      <left style="thin">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4">
    <xf numFmtId="0" fontId="0" fillId="0" borderId="0"/>
    <xf numFmtId="165" fontId="1" fillId="0" borderId="0" applyFont="0" applyFill="0" applyBorder="0" applyAlignment="0" applyProtection="0"/>
    <xf numFmtId="0" fontId="2" fillId="0" borderId="0"/>
    <xf numFmtId="0" fontId="3" fillId="0" borderId="0"/>
    <xf numFmtId="0" fontId="1" fillId="0" borderId="0"/>
    <xf numFmtId="0" fontId="2" fillId="0" borderId="0"/>
    <xf numFmtId="0" fontId="2" fillId="0" borderId="0" applyFont="0" applyFill="0" applyBorder="0" applyAlignment="0" applyProtection="0"/>
    <xf numFmtId="0" fontId="1" fillId="0" borderId="0" applyFont="0" applyFill="0" applyBorder="0" applyAlignment="0" applyProtection="0"/>
    <xf numFmtId="164" fontId="2" fillId="0" borderId="0" applyFont="0" applyFill="0" applyBorder="0" applyAlignment="0" applyProtection="0"/>
    <xf numFmtId="0" fontId="2" fillId="0" borderId="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219">
    <xf numFmtId="0" fontId="0" fillId="0" borderId="0" xfId="0"/>
    <xf numFmtId="0" fontId="8" fillId="0" borderId="0" xfId="0" applyFont="1"/>
    <xf numFmtId="0" fontId="6" fillId="0" borderId="0" xfId="0" applyFont="1"/>
    <xf numFmtId="0" fontId="6" fillId="0" borderId="0" xfId="3" applyFont="1" applyBorder="1" applyAlignment="1">
      <alignment horizontal="left" vertical="top"/>
    </xf>
    <xf numFmtId="165" fontId="6" fillId="0" borderId="0" xfId="3" applyNumberFormat="1" applyFont="1" applyAlignment="1">
      <alignment horizontal="left" vertical="top"/>
    </xf>
    <xf numFmtId="0" fontId="10" fillId="0" borderId="0" xfId="3" applyFont="1" applyAlignment="1">
      <alignment horizontal="left" vertical="top"/>
    </xf>
    <xf numFmtId="0" fontId="8" fillId="0" borderId="5" xfId="0" applyFont="1" applyBorder="1"/>
    <xf numFmtId="0" fontId="6" fillId="0" borderId="0" xfId="3" applyFont="1" applyAlignment="1">
      <alignment horizontal="left" vertical="top"/>
    </xf>
    <xf numFmtId="165" fontId="6" fillId="0" borderId="0" xfId="1" applyFont="1" applyBorder="1" applyAlignment="1">
      <alignment horizontal="right" vertical="center"/>
    </xf>
    <xf numFmtId="0" fontId="6" fillId="0" borderId="0" xfId="3" applyFont="1" applyBorder="1" applyAlignment="1">
      <alignment horizontal="center" vertical="top"/>
    </xf>
    <xf numFmtId="0" fontId="6" fillId="0" borderId="0" xfId="3" applyFont="1" applyBorder="1" applyAlignment="1">
      <alignment horizontal="center" vertical="center"/>
    </xf>
    <xf numFmtId="165" fontId="8" fillId="0" borderId="6" xfId="11" applyFont="1" applyBorder="1" applyAlignment="1">
      <alignment horizontal="right" vertical="center"/>
    </xf>
    <xf numFmtId="165" fontId="6" fillId="0" borderId="6" xfId="11" applyFont="1" applyFill="1" applyBorder="1" applyAlignment="1">
      <alignment horizontal="right" vertical="center" wrapText="1"/>
    </xf>
    <xf numFmtId="165" fontId="8" fillId="0" borderId="6" xfId="11" applyFont="1" applyFill="1" applyBorder="1" applyAlignment="1">
      <alignment horizontal="right" vertical="center" wrapText="1"/>
    </xf>
    <xf numFmtId="165" fontId="5" fillId="0" borderId="6" xfId="11" applyFont="1" applyBorder="1" applyAlignment="1">
      <alignment horizontal="right" vertical="center"/>
    </xf>
    <xf numFmtId="165" fontId="6" fillId="0" borderId="6" xfId="11" applyFont="1" applyBorder="1" applyAlignment="1">
      <alignment horizontal="right" vertical="center"/>
    </xf>
    <xf numFmtId="0" fontId="6" fillId="0" borderId="6" xfId="0" applyFont="1" applyBorder="1"/>
    <xf numFmtId="0" fontId="8" fillId="0" borderId="6" xfId="0" applyFont="1" applyBorder="1"/>
    <xf numFmtId="165" fontId="6" fillId="0" borderId="6" xfId="1" applyFont="1" applyBorder="1" applyAlignment="1">
      <alignment horizontal="right" vertical="center"/>
    </xf>
    <xf numFmtId="165" fontId="5" fillId="0" borderId="6" xfId="1" applyFont="1" applyBorder="1" applyAlignment="1">
      <alignment horizontal="right" vertical="center"/>
    </xf>
    <xf numFmtId="165" fontId="8" fillId="0" borderId="6" xfId="1" applyFont="1" applyBorder="1" applyAlignment="1">
      <alignment horizontal="right" vertical="center"/>
    </xf>
    <xf numFmtId="165" fontId="6" fillId="0" borderId="6" xfId="1" applyFont="1" applyFill="1" applyBorder="1" applyAlignment="1">
      <alignment horizontal="right" vertical="center" wrapText="1"/>
    </xf>
    <xf numFmtId="165" fontId="7" fillId="0" borderId="6" xfId="1" applyFont="1" applyBorder="1" applyAlignment="1">
      <alignment horizontal="right" vertical="center"/>
    </xf>
    <xf numFmtId="165" fontId="8" fillId="0" borderId="6" xfId="1" applyFont="1" applyFill="1" applyBorder="1" applyAlignment="1">
      <alignment horizontal="right" vertical="center" wrapText="1"/>
    </xf>
    <xf numFmtId="165" fontId="5" fillId="0" borderId="7" xfId="1" applyFont="1" applyBorder="1" applyAlignment="1">
      <alignment horizontal="right" vertical="center"/>
    </xf>
    <xf numFmtId="0" fontId="6" fillId="0" borderId="4" xfId="3" applyFont="1" applyBorder="1" applyAlignment="1">
      <alignment horizontal="center" vertical="center"/>
    </xf>
    <xf numFmtId="165" fontId="6" fillId="0" borderId="6" xfId="1" applyFont="1" applyBorder="1"/>
    <xf numFmtId="165" fontId="5" fillId="0" borderId="7" xfId="11" applyFont="1" applyBorder="1" applyAlignment="1">
      <alignment horizontal="right" vertical="center"/>
    </xf>
    <xf numFmtId="0" fontId="4" fillId="0" borderId="6" xfId="4" applyFont="1" applyBorder="1" applyAlignment="1">
      <alignment horizontal="center" vertical="top" wrapText="1"/>
    </xf>
    <xf numFmtId="0" fontId="7" fillId="0" borderId="6" xfId="4" applyFont="1" applyBorder="1" applyAlignment="1">
      <alignment horizontal="center" vertical="top" wrapText="1"/>
    </xf>
    <xf numFmtId="0" fontId="8" fillId="0" borderId="6" xfId="4" applyFont="1" applyBorder="1" applyAlignment="1">
      <alignment horizontal="center" vertical="top" wrapText="1"/>
    </xf>
    <xf numFmtId="0" fontId="6" fillId="0" borderId="6" xfId="4" applyFont="1" applyBorder="1" applyAlignment="1">
      <alignment horizontal="center" vertical="top" wrapText="1"/>
    </xf>
    <xf numFmtId="0" fontId="6" fillId="0" borderId="6" xfId="3" applyFont="1" applyBorder="1" applyAlignment="1">
      <alignment horizontal="center" vertical="top"/>
    </xf>
    <xf numFmtId="0" fontId="6" fillId="0" borderId="6" xfId="0" applyFont="1" applyBorder="1" applyAlignment="1">
      <alignment horizontal="center" vertical="top"/>
    </xf>
    <xf numFmtId="0" fontId="8" fillId="0" borderId="6" xfId="0" applyFont="1" applyBorder="1" applyAlignment="1">
      <alignment horizontal="center" vertical="top"/>
    </xf>
    <xf numFmtId="0" fontId="6" fillId="0" borderId="6" xfId="3" applyFont="1" applyBorder="1" applyAlignment="1">
      <alignment horizontal="center" vertical="center"/>
    </xf>
    <xf numFmtId="0" fontId="5" fillId="0" borderId="6" xfId="3" applyFont="1" applyBorder="1" applyAlignment="1">
      <alignment horizontal="center" vertical="top"/>
    </xf>
    <xf numFmtId="0" fontId="6" fillId="0" borderId="8" xfId="0" applyFont="1" applyBorder="1" applyAlignment="1">
      <alignment horizontal="center" vertical="top"/>
    </xf>
    <xf numFmtId="0" fontId="6" fillId="0" borderId="10" xfId="0" applyFont="1" applyBorder="1" applyAlignment="1">
      <alignment horizontal="center" vertical="top"/>
    </xf>
    <xf numFmtId="165" fontId="5" fillId="0" borderId="10" xfId="11" applyFont="1" applyBorder="1" applyAlignment="1">
      <alignment horizontal="right" vertical="center"/>
    </xf>
    <xf numFmtId="165" fontId="6" fillId="0" borderId="8" xfId="11" applyFont="1" applyBorder="1" applyAlignment="1">
      <alignment horizontal="right" vertical="center"/>
    </xf>
    <xf numFmtId="0" fontId="6" fillId="0" borderId="10" xfId="3" applyFont="1" applyBorder="1" applyAlignment="1">
      <alignment horizontal="center" vertical="top"/>
    </xf>
    <xf numFmtId="0" fontId="6" fillId="0" borderId="3" xfId="3" applyFont="1" applyBorder="1" applyAlignment="1">
      <alignment horizontal="center" vertical="center"/>
    </xf>
    <xf numFmtId="0" fontId="6" fillId="0" borderId="8" xfId="3" applyFont="1" applyBorder="1" applyAlignment="1">
      <alignment horizontal="center" vertical="top"/>
    </xf>
    <xf numFmtId="0" fontId="6" fillId="0" borderId="9" xfId="3" applyFont="1" applyBorder="1" applyAlignment="1">
      <alignment horizontal="center" vertical="center"/>
    </xf>
    <xf numFmtId="165" fontId="6" fillId="0" borderId="8" xfId="1" applyFont="1" applyBorder="1" applyAlignment="1">
      <alignment horizontal="right" vertical="center"/>
    </xf>
    <xf numFmtId="0" fontId="6" fillId="0" borderId="9" xfId="0" applyFont="1" applyBorder="1"/>
    <xf numFmtId="0" fontId="6" fillId="0" borderId="8" xfId="0" applyFont="1" applyBorder="1"/>
    <xf numFmtId="0" fontId="6" fillId="0" borderId="3" xfId="0" applyFont="1" applyBorder="1"/>
    <xf numFmtId="165" fontId="6" fillId="0" borderId="10" xfId="1" applyFont="1" applyBorder="1" applyAlignment="1">
      <alignment horizontal="right" vertical="center"/>
    </xf>
    <xf numFmtId="0" fontId="6" fillId="0" borderId="1" xfId="3" applyFont="1" applyBorder="1" applyAlignment="1">
      <alignment horizontal="center" vertical="center"/>
    </xf>
    <xf numFmtId="165" fontId="6" fillId="0" borderId="1" xfId="1" applyFont="1" applyBorder="1" applyAlignment="1">
      <alignment horizontal="right" vertical="center"/>
    </xf>
    <xf numFmtId="0" fontId="6" fillId="0" borderId="2" xfId="3" applyFont="1" applyBorder="1" applyAlignment="1">
      <alignment horizontal="left" vertical="top" wrapText="1"/>
    </xf>
    <xf numFmtId="0" fontId="6" fillId="0" borderId="0" xfId="3" applyFont="1" applyBorder="1" applyAlignment="1">
      <alignment horizontal="left" vertical="top" wrapText="1"/>
    </xf>
    <xf numFmtId="0" fontId="8" fillId="0" borderId="0" xfId="2" applyFont="1" applyBorder="1" applyAlignment="1">
      <alignment horizontal="left" vertical="top" wrapText="1"/>
    </xf>
    <xf numFmtId="0" fontId="4" fillId="0" borderId="0" xfId="2" applyFont="1" applyBorder="1" applyAlignment="1">
      <alignment horizontal="left" vertical="top"/>
    </xf>
    <xf numFmtId="0" fontId="4" fillId="0" borderId="0" xfId="5" applyFont="1" applyBorder="1" applyAlignment="1">
      <alignment horizontal="left" vertical="top" wrapText="1"/>
    </xf>
    <xf numFmtId="0" fontId="8" fillId="0" borderId="0" xfId="5" applyFont="1" applyBorder="1" applyAlignment="1">
      <alignment horizontal="left" vertical="top" wrapText="1"/>
    </xf>
    <xf numFmtId="0" fontId="11" fillId="0" borderId="0" xfId="5" applyFont="1" applyBorder="1" applyAlignment="1">
      <alignment horizontal="left" vertical="top" wrapText="1"/>
    </xf>
    <xf numFmtId="0" fontId="11" fillId="0" borderId="0" xfId="5" applyFont="1" applyBorder="1" applyAlignment="1">
      <alignment horizontal="center" vertical="top" wrapText="1"/>
    </xf>
    <xf numFmtId="0" fontId="12" fillId="0" borderId="0" xfId="5" applyFont="1" applyBorder="1" applyAlignment="1">
      <alignment horizontal="left" vertical="top" wrapText="1"/>
    </xf>
    <xf numFmtId="0" fontId="6" fillId="0" borderId="0" xfId="5" applyFont="1" applyBorder="1" applyAlignment="1">
      <alignment horizontal="left" vertical="top" wrapText="1"/>
    </xf>
    <xf numFmtId="0" fontId="9" fillId="0" borderId="0" xfId="5" applyFont="1" applyBorder="1" applyAlignment="1">
      <alignment horizontal="left" vertical="top" wrapText="1"/>
    </xf>
    <xf numFmtId="0" fontId="5" fillId="0" borderId="0" xfId="3" applyFont="1" applyBorder="1" applyAlignment="1">
      <alignment horizontal="left" vertical="top"/>
    </xf>
    <xf numFmtId="0" fontId="6" fillId="0" borderId="0" xfId="0" applyFont="1" applyBorder="1"/>
    <xf numFmtId="0" fontId="6" fillId="0" borderId="0" xfId="3" applyFont="1" applyBorder="1" applyAlignment="1">
      <alignment horizontal="left" vertical="center" wrapText="1"/>
    </xf>
    <xf numFmtId="0" fontId="5" fillId="0" borderId="0" xfId="3" applyFont="1" applyBorder="1" applyAlignment="1">
      <alignment horizontal="left" vertical="top" wrapText="1"/>
    </xf>
    <xf numFmtId="0" fontId="10" fillId="0" borderId="0" xfId="3" applyFont="1" applyBorder="1" applyAlignment="1">
      <alignment horizontal="left" vertical="top" wrapText="1"/>
    </xf>
    <xf numFmtId="0" fontId="5" fillId="0" borderId="11" xfId="3" applyFont="1" applyBorder="1" applyAlignment="1">
      <alignment horizontal="left" vertical="top" wrapText="1"/>
    </xf>
    <xf numFmtId="0" fontId="6" fillId="0" borderId="0" xfId="3" applyFont="1" applyBorder="1" applyAlignment="1">
      <alignment horizontal="left" vertical="center"/>
    </xf>
    <xf numFmtId="0" fontId="10" fillId="0" borderId="0" xfId="3" applyFont="1" applyBorder="1" applyAlignment="1">
      <alignment horizontal="left" vertical="top"/>
    </xf>
    <xf numFmtId="0" fontId="5" fillId="0" borderId="11" xfId="3" applyFont="1" applyBorder="1" applyAlignment="1">
      <alignment horizontal="left" vertical="top"/>
    </xf>
    <xf numFmtId="0" fontId="9" fillId="0" borderId="0" xfId="3" applyFont="1" applyBorder="1" applyAlignment="1">
      <alignment horizontal="left" vertical="top" wrapText="1"/>
    </xf>
    <xf numFmtId="0" fontId="5" fillId="0" borderId="0" xfId="3" applyFont="1" applyBorder="1" applyAlignment="1">
      <alignment horizontal="center" vertical="top" wrapText="1"/>
    </xf>
    <xf numFmtId="0" fontId="6" fillId="0" borderId="0" xfId="3" quotePrefix="1" applyFont="1" applyBorder="1" applyAlignment="1">
      <alignment horizontal="left" vertical="top" wrapText="1"/>
    </xf>
    <xf numFmtId="0" fontId="8" fillId="0" borderId="0" xfId="0" applyFont="1" applyBorder="1"/>
    <xf numFmtId="0" fontId="11" fillId="0" borderId="0" xfId="0" applyFont="1" applyBorder="1" applyAlignment="1">
      <alignment vertical="top"/>
    </xf>
    <xf numFmtId="0" fontId="12" fillId="0" borderId="0" xfId="0" applyFont="1" applyBorder="1" applyAlignment="1">
      <alignment vertical="top"/>
    </xf>
    <xf numFmtId="0" fontId="12" fillId="0" borderId="0" xfId="0" applyFont="1" applyBorder="1"/>
    <xf numFmtId="0" fontId="8" fillId="0" borderId="0" xfId="0" applyFont="1" applyBorder="1" applyAlignment="1">
      <alignment vertical="top"/>
    </xf>
    <xf numFmtId="0" fontId="10" fillId="0" borderId="0" xfId="3" applyFont="1" applyBorder="1" applyAlignment="1">
      <alignment horizontal="left" vertical="center"/>
    </xf>
    <xf numFmtId="0" fontId="12" fillId="0" borderId="0" xfId="0" applyFont="1" applyBorder="1" applyAlignment="1">
      <alignment horizontal="left" vertical="top"/>
    </xf>
    <xf numFmtId="0" fontId="5" fillId="0" borderId="0" xfId="5" applyFont="1" applyBorder="1" applyAlignment="1">
      <alignment horizontal="center" vertical="center" wrapText="1"/>
    </xf>
    <xf numFmtId="0" fontId="10" fillId="0" borderId="12" xfId="3" applyFont="1" applyBorder="1" applyAlignment="1">
      <alignment horizontal="left" vertical="top"/>
    </xf>
    <xf numFmtId="0" fontId="5" fillId="0" borderId="13" xfId="3" applyFont="1" applyBorder="1" applyAlignment="1">
      <alignment horizontal="left" vertical="top"/>
    </xf>
    <xf numFmtId="0" fontId="8" fillId="0" borderId="0" xfId="0" applyFont="1" applyBorder="1" applyAlignment="1">
      <alignment vertical="center"/>
    </xf>
    <xf numFmtId="0" fontId="6" fillId="0" borderId="13" xfId="3" applyFont="1" applyBorder="1" applyAlignment="1">
      <alignment horizontal="left" vertical="top" wrapText="1"/>
    </xf>
    <xf numFmtId="0" fontId="10" fillId="0" borderId="0" xfId="3" applyFont="1" applyBorder="1" applyAlignment="1">
      <alignment horizontal="center" vertical="top"/>
    </xf>
    <xf numFmtId="0" fontId="6" fillId="0" borderId="12" xfId="3" applyFont="1" applyBorder="1" applyAlignment="1">
      <alignment horizontal="left" vertical="top"/>
    </xf>
    <xf numFmtId="0" fontId="8" fillId="0" borderId="0" xfId="0" applyFont="1" applyBorder="1" applyAlignment="1">
      <alignment horizontal="center"/>
    </xf>
    <xf numFmtId="0" fontId="6" fillId="0" borderId="6" xfId="3" applyFont="1" applyBorder="1" applyAlignment="1">
      <alignment horizontal="center" vertical="top" wrapText="1"/>
    </xf>
    <xf numFmtId="0" fontId="6" fillId="0" borderId="7" xfId="3" applyFont="1" applyBorder="1" applyAlignment="1">
      <alignment horizontal="center" vertical="top"/>
    </xf>
    <xf numFmtId="0" fontId="6" fillId="0" borderId="6" xfId="3" applyFont="1" applyBorder="1" applyAlignment="1">
      <alignment horizontal="left" vertical="top"/>
    </xf>
    <xf numFmtId="0" fontId="5" fillId="0" borderId="12" xfId="3" applyFont="1" applyBorder="1" applyAlignment="1">
      <alignment horizontal="left" vertical="top"/>
    </xf>
    <xf numFmtId="0" fontId="6" fillId="0" borderId="11" xfId="3" applyFont="1" applyBorder="1" applyAlignment="1">
      <alignment horizontal="center" vertical="center"/>
    </xf>
    <xf numFmtId="0" fontId="6" fillId="0" borderId="12" xfId="0" applyFont="1" applyBorder="1" applyAlignment="1">
      <alignment horizontal="center"/>
    </xf>
    <xf numFmtId="0" fontId="6" fillId="0" borderId="13" xfId="0" applyFont="1" applyBorder="1" applyAlignment="1">
      <alignment horizontal="center"/>
    </xf>
    <xf numFmtId="0" fontId="8" fillId="0" borderId="0" xfId="0" applyFont="1" applyBorder="1" applyAlignment="1">
      <alignment horizontal="center" vertical="center" wrapText="1"/>
    </xf>
    <xf numFmtId="165" fontId="6" fillId="0" borderId="0" xfId="1" applyFont="1" applyBorder="1" applyAlignment="1">
      <alignment horizontal="center"/>
    </xf>
    <xf numFmtId="0" fontId="6" fillId="0" borderId="13" xfId="3" applyFont="1" applyBorder="1" applyAlignment="1">
      <alignment horizontal="center" vertical="center"/>
    </xf>
    <xf numFmtId="165" fontId="5" fillId="0" borderId="15" xfId="11" applyFont="1" applyBorder="1" applyAlignment="1">
      <alignment horizontal="right" vertical="center"/>
    </xf>
    <xf numFmtId="165" fontId="8" fillId="0" borderId="15" xfId="1" applyFont="1" applyFill="1" applyBorder="1" applyAlignment="1">
      <alignment horizontal="right" vertical="center" wrapText="1"/>
    </xf>
    <xf numFmtId="165" fontId="7" fillId="0" borderId="15" xfId="1" applyFont="1" applyBorder="1" applyAlignment="1">
      <alignment horizontal="right" vertical="center"/>
    </xf>
    <xf numFmtId="165" fontId="6" fillId="0" borderId="15" xfId="1" applyFont="1" applyFill="1" applyBorder="1" applyAlignment="1">
      <alignment horizontal="right" vertical="center" wrapText="1"/>
    </xf>
    <xf numFmtId="165" fontId="8" fillId="0" borderId="15" xfId="1" applyFont="1" applyBorder="1" applyAlignment="1">
      <alignment horizontal="right" vertical="center"/>
    </xf>
    <xf numFmtId="165" fontId="6" fillId="0" borderId="15" xfId="1" applyFont="1" applyBorder="1" applyAlignment="1">
      <alignment horizontal="right" vertical="center"/>
    </xf>
    <xf numFmtId="165" fontId="6" fillId="0" borderId="14" xfId="1" applyFont="1" applyBorder="1" applyAlignment="1">
      <alignment horizontal="right" vertical="center"/>
    </xf>
    <xf numFmtId="165" fontId="8" fillId="0" borderId="15" xfId="11" applyFont="1" applyFill="1" applyBorder="1" applyAlignment="1">
      <alignment horizontal="right" vertical="center" wrapText="1"/>
    </xf>
    <xf numFmtId="165" fontId="6" fillId="0" borderId="15" xfId="11" applyFont="1" applyFill="1" applyBorder="1" applyAlignment="1">
      <alignment horizontal="right" vertical="center" wrapText="1"/>
    </xf>
    <xf numFmtId="165" fontId="6" fillId="0" borderId="15" xfId="11" applyFont="1" applyBorder="1" applyAlignment="1">
      <alignment horizontal="right" vertical="center"/>
    </xf>
    <xf numFmtId="0" fontId="6" fillId="0" borderId="16" xfId="0" applyFont="1" applyBorder="1"/>
    <xf numFmtId="165" fontId="6" fillId="0" borderId="15" xfId="11" applyFont="1" applyBorder="1" applyAlignment="1">
      <alignment horizontal="center" vertical="center"/>
    </xf>
    <xf numFmtId="165" fontId="6" fillId="0" borderId="17" xfId="11" applyFont="1" applyBorder="1" applyAlignment="1">
      <alignment horizontal="center" vertical="center"/>
    </xf>
    <xf numFmtId="0" fontId="6" fillId="0" borderId="15" xfId="0" applyFont="1" applyBorder="1"/>
    <xf numFmtId="165" fontId="6" fillId="0" borderId="15" xfId="1" applyFont="1" applyBorder="1"/>
    <xf numFmtId="0" fontId="8" fillId="0" borderId="15" xfId="0" applyFont="1" applyBorder="1"/>
    <xf numFmtId="165" fontId="6" fillId="0" borderId="16" xfId="11" applyFont="1" applyBorder="1" applyAlignment="1">
      <alignment horizontal="right" vertical="center"/>
    </xf>
    <xf numFmtId="0" fontId="6" fillId="0" borderId="15" xfId="3" applyFont="1" applyBorder="1" applyAlignment="1">
      <alignment horizontal="left" vertical="top"/>
    </xf>
    <xf numFmtId="165" fontId="5" fillId="0" borderId="15" xfId="1" applyFont="1" applyBorder="1" applyAlignment="1">
      <alignment horizontal="right" vertical="center"/>
    </xf>
    <xf numFmtId="165" fontId="6" fillId="0" borderId="14" xfId="11" applyFont="1" applyBorder="1" applyAlignment="1">
      <alignment horizontal="center" vertical="center"/>
    </xf>
    <xf numFmtId="0" fontId="5" fillId="0" borderId="19" xfId="5" applyFont="1" applyBorder="1" applyAlignment="1">
      <alignment horizontal="center" vertical="center" wrapText="1"/>
    </xf>
    <xf numFmtId="0" fontId="5" fillId="0" borderId="20" xfId="5" applyFont="1" applyBorder="1" applyAlignment="1">
      <alignment horizontal="center" vertical="center" wrapText="1"/>
    </xf>
    <xf numFmtId="165" fontId="5" fillId="0" borderId="21" xfId="11" applyFont="1" applyBorder="1" applyAlignment="1">
      <alignment horizontal="right" vertical="center"/>
    </xf>
    <xf numFmtId="165" fontId="5" fillId="0" borderId="18" xfId="11" applyFont="1" applyBorder="1" applyAlignment="1">
      <alignment horizontal="right" vertical="center"/>
    </xf>
    <xf numFmtId="0" fontId="4" fillId="0" borderId="18" xfId="4" applyFont="1" applyBorder="1" applyAlignment="1">
      <alignment horizontal="center" vertical="top" wrapText="1"/>
    </xf>
    <xf numFmtId="0" fontId="9" fillId="0" borderId="0" xfId="0" quotePrefix="1" applyFont="1" applyBorder="1" applyAlignment="1">
      <alignment horizontal="justify"/>
    </xf>
    <xf numFmtId="0" fontId="6" fillId="0" borderId="0" xfId="0" quotePrefix="1" applyFont="1" applyBorder="1" applyAlignment="1">
      <alignment horizontal="justify"/>
    </xf>
    <xf numFmtId="0" fontId="5" fillId="0" borderId="0" xfId="3" applyFont="1" applyBorder="1" applyAlignment="1">
      <alignment horizontal="center" vertical="top"/>
    </xf>
    <xf numFmtId="0" fontId="5" fillId="0" borderId="0" xfId="3" applyFont="1" applyBorder="1" applyAlignment="1">
      <alignment horizontal="center" vertical="center"/>
    </xf>
    <xf numFmtId="0" fontId="6" fillId="0" borderId="22" xfId="3" applyFont="1" applyBorder="1" applyAlignment="1">
      <alignment horizontal="center" vertical="center"/>
    </xf>
    <xf numFmtId="0" fontId="8" fillId="0" borderId="22" xfId="0" applyFont="1" applyBorder="1" applyAlignment="1">
      <alignment horizontal="center" vertical="center" wrapText="1"/>
    </xf>
    <xf numFmtId="0" fontId="6" fillId="0" borderId="22" xfId="0" applyFont="1" applyBorder="1"/>
    <xf numFmtId="0" fontId="6" fillId="0" borderId="22" xfId="1" applyNumberFormat="1" applyFont="1" applyBorder="1" applyAlignment="1">
      <alignment horizontal="center"/>
    </xf>
    <xf numFmtId="0" fontId="8" fillId="0" borderId="22" xfId="0" applyFont="1" applyBorder="1"/>
    <xf numFmtId="0" fontId="5" fillId="0" borderId="22" xfId="5" applyFont="1" applyBorder="1" applyAlignment="1">
      <alignment horizontal="center" vertical="center" wrapText="1"/>
    </xf>
    <xf numFmtId="0" fontId="8" fillId="0" borderId="22" xfId="5" applyFont="1" applyBorder="1" applyAlignment="1">
      <alignment horizontal="center" vertical="center" wrapText="1"/>
    </xf>
    <xf numFmtId="0" fontId="7" fillId="0" borderId="22" xfId="5" applyFont="1" applyBorder="1" applyAlignment="1">
      <alignment horizontal="center" vertical="center" wrapText="1"/>
    </xf>
    <xf numFmtId="0" fontId="6" fillId="0" borderId="22" xfId="5" applyFont="1" applyBorder="1" applyAlignment="1">
      <alignment horizontal="center" vertical="center" wrapText="1"/>
    </xf>
    <xf numFmtId="165" fontId="8" fillId="0" borderId="0" xfId="1" applyFont="1" applyFill="1" applyBorder="1" applyAlignment="1">
      <alignment horizontal="right" vertical="center" wrapText="1"/>
    </xf>
    <xf numFmtId="0" fontId="8" fillId="0" borderId="22" xfId="4" applyFont="1" applyBorder="1" applyAlignment="1">
      <alignment horizontal="center" vertical="center" wrapText="1"/>
    </xf>
    <xf numFmtId="0" fontId="6" fillId="0" borderId="22" xfId="3" applyFont="1" applyBorder="1" applyAlignment="1">
      <alignment horizontal="left" vertical="top"/>
    </xf>
    <xf numFmtId="0" fontId="5" fillId="0" borderId="24" xfId="5" applyFont="1" applyBorder="1" applyAlignment="1">
      <alignment horizontal="center" vertical="center" wrapText="1"/>
    </xf>
    <xf numFmtId="0" fontId="6" fillId="0" borderId="12" xfId="3" applyFont="1" applyBorder="1" applyAlignment="1">
      <alignment horizontal="center" vertical="center"/>
    </xf>
    <xf numFmtId="0" fontId="8" fillId="0" borderId="25" xfId="0" applyFont="1" applyBorder="1" applyAlignment="1">
      <alignment horizontal="center" vertical="center" wrapText="1"/>
    </xf>
    <xf numFmtId="0" fontId="5" fillId="0" borderId="22" xfId="3" applyFont="1" applyBorder="1" applyAlignment="1">
      <alignment horizontal="center" vertical="center"/>
    </xf>
    <xf numFmtId="0" fontId="13" fillId="0" borderId="0" xfId="3" applyFont="1" applyAlignment="1">
      <alignment horizontal="left" vertical="top"/>
    </xf>
    <xf numFmtId="0" fontId="14" fillId="0" borderId="0" xfId="3" applyFont="1" applyAlignment="1">
      <alignment horizontal="left" vertical="top"/>
    </xf>
    <xf numFmtId="165" fontId="6" fillId="0" borderId="0" xfId="13" applyFont="1" applyBorder="1" applyAlignment="1">
      <alignment horizontal="right" vertical="center"/>
    </xf>
    <xf numFmtId="165" fontId="6" fillId="0" borderId="16" xfId="1" applyFont="1" applyBorder="1" applyAlignment="1">
      <alignment horizontal="right" vertical="center"/>
    </xf>
    <xf numFmtId="165" fontId="6" fillId="0" borderId="17" xfId="1" applyFont="1" applyBorder="1" applyAlignment="1">
      <alignment horizontal="right" vertical="center"/>
    </xf>
    <xf numFmtId="165" fontId="5" fillId="0" borderId="26" xfId="11" applyFont="1" applyBorder="1" applyAlignment="1">
      <alignment horizontal="right" vertical="center"/>
    </xf>
    <xf numFmtId="0" fontId="8" fillId="0" borderId="0" xfId="5" applyFont="1" applyBorder="1" applyAlignment="1">
      <alignment horizontal="center" vertical="center" wrapText="1"/>
    </xf>
    <xf numFmtId="0" fontId="8" fillId="0" borderId="0" xfId="4" applyFont="1" applyBorder="1" applyAlignment="1">
      <alignment horizontal="center" vertical="center" wrapText="1"/>
    </xf>
    <xf numFmtId="0" fontId="7" fillId="0" borderId="0" xfId="5" applyFont="1" applyBorder="1" applyAlignment="1">
      <alignment horizontal="center" vertical="center" wrapText="1"/>
    </xf>
    <xf numFmtId="0" fontId="6" fillId="0" borderId="0" xfId="4" applyFont="1" applyBorder="1" applyAlignment="1">
      <alignment horizontal="center" vertical="center" wrapText="1"/>
    </xf>
    <xf numFmtId="0" fontId="6" fillId="0" borderId="0" xfId="0" applyFont="1" applyBorder="1" applyAlignment="1">
      <alignment horizontal="center"/>
    </xf>
    <xf numFmtId="0" fontId="8" fillId="0" borderId="0" xfId="0" applyFont="1" applyBorder="1" applyAlignment="1">
      <alignment vertical="center" wrapText="1"/>
    </xf>
    <xf numFmtId="0" fontId="0" fillId="0" borderId="0" xfId="0" applyFont="1"/>
    <xf numFmtId="0" fontId="0" fillId="0" borderId="27" xfId="0" applyBorder="1"/>
    <xf numFmtId="0" fontId="0" fillId="0" borderId="28" xfId="0" applyBorder="1"/>
    <xf numFmtId="0" fontId="0" fillId="0" borderId="29" xfId="0" applyBorder="1"/>
    <xf numFmtId="0" fontId="0" fillId="0" borderId="30" xfId="0" applyBorder="1"/>
    <xf numFmtId="0" fontId="0" fillId="0" borderId="0" xfId="0" applyBorder="1"/>
    <xf numFmtId="0" fontId="0" fillId="0" borderId="31" xfId="0" applyBorder="1"/>
    <xf numFmtId="0" fontId="0" fillId="0" borderId="30" xfId="0" applyBorder="1" applyAlignment="1">
      <alignment horizontal="center" wrapText="1"/>
    </xf>
    <xf numFmtId="0" fontId="0" fillId="0" borderId="0" xfId="0" applyBorder="1" applyAlignment="1">
      <alignment horizontal="center" wrapText="1"/>
    </xf>
    <xf numFmtId="0" fontId="0" fillId="0" borderId="31" xfId="0" applyBorder="1" applyAlignment="1">
      <alignment horizontal="center" wrapText="1"/>
    </xf>
    <xf numFmtId="0" fontId="18" fillId="0" borderId="3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31"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31" xfId="0" applyFont="1" applyBorder="1" applyAlignment="1">
      <alignment horizontal="center" vertical="center" wrapText="1"/>
    </xf>
    <xf numFmtId="0" fontId="19" fillId="0" borderId="30" xfId="0" applyFont="1" applyBorder="1" applyAlignment="1">
      <alignment horizontal="center" wrapText="1"/>
    </xf>
    <xf numFmtId="0" fontId="19" fillId="0" borderId="0" xfId="0" applyFont="1" applyBorder="1" applyAlignment="1">
      <alignment horizontal="center" wrapText="1"/>
    </xf>
    <xf numFmtId="0" fontId="19" fillId="0" borderId="31" xfId="0" applyFont="1" applyBorder="1" applyAlignment="1">
      <alignment horizontal="center" wrapText="1"/>
    </xf>
    <xf numFmtId="0" fontId="22" fillId="0" borderId="30" xfId="0" applyFont="1" applyBorder="1" applyAlignment="1">
      <alignment vertical="center"/>
    </xf>
    <xf numFmtId="0" fontId="22" fillId="0" borderId="0" xfId="0" applyFont="1" applyBorder="1" applyAlignment="1">
      <alignment vertical="center"/>
    </xf>
    <xf numFmtId="0" fontId="22" fillId="0" borderId="0" xfId="0" applyFont="1" applyBorder="1" applyAlignment="1">
      <alignment horizontal="center" vertical="center"/>
    </xf>
    <xf numFmtId="0" fontId="22" fillId="0" borderId="31" xfId="0" applyFont="1" applyBorder="1" applyAlignment="1">
      <alignment vertical="center"/>
    </xf>
    <xf numFmtId="0" fontId="0" fillId="0" borderId="30" xfId="0" applyBorder="1" applyAlignment="1">
      <alignment horizontal="center"/>
    </xf>
    <xf numFmtId="0" fontId="0" fillId="0" borderId="0" xfId="0" applyBorder="1" applyAlignment="1">
      <alignment horizontal="center"/>
    </xf>
    <xf numFmtId="0" fontId="0" fillId="0" borderId="31" xfId="0" applyBorder="1" applyAlignment="1">
      <alignment horizontal="center"/>
    </xf>
    <xf numFmtId="0" fontId="19" fillId="0" borderId="30" xfId="0" applyFont="1" applyBorder="1" applyAlignment="1">
      <alignment horizontal="center" wrapText="1"/>
    </xf>
    <xf numFmtId="0" fontId="19" fillId="0" borderId="0" xfId="0" applyFont="1" applyBorder="1" applyAlignment="1">
      <alignment horizontal="center" wrapText="1"/>
    </xf>
    <xf numFmtId="0" fontId="19" fillId="0" borderId="31" xfId="0" applyFont="1" applyBorder="1" applyAlignment="1">
      <alignment horizontal="center" wrapText="1"/>
    </xf>
    <xf numFmtId="0" fontId="21" fillId="0" borderId="3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31"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1" xfId="0" applyFont="1" applyBorder="1" applyAlignment="1">
      <alignment horizontal="center" vertical="center" wrapText="1"/>
    </xf>
    <xf numFmtId="17" fontId="15" fillId="0" borderId="30" xfId="0" applyNumberFormat="1" applyFont="1" applyBorder="1" applyAlignment="1">
      <alignment horizontal="center" vertical="center" wrapText="1"/>
    </xf>
    <xf numFmtId="17" fontId="15" fillId="0" borderId="0" xfId="0" applyNumberFormat="1" applyFont="1" applyBorder="1" applyAlignment="1">
      <alignment horizontal="center" vertical="center" wrapText="1"/>
    </xf>
    <xf numFmtId="17" fontId="15" fillId="0" borderId="31" xfId="0" applyNumberFormat="1" applyFont="1" applyBorder="1" applyAlignment="1">
      <alignment horizontal="center" vertical="center" wrapText="1"/>
    </xf>
    <xf numFmtId="0" fontId="0" fillId="0" borderId="30" xfId="0" applyBorder="1" applyAlignment="1">
      <alignment horizontal="center" wrapText="1"/>
    </xf>
    <xf numFmtId="0" fontId="0" fillId="0" borderId="0" xfId="0" applyBorder="1"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0" fillId="0" borderId="23" xfId="0" applyBorder="1" applyAlignment="1">
      <alignment horizontal="center" wrapText="1"/>
    </xf>
    <xf numFmtId="0" fontId="0" fillId="0" borderId="33" xfId="0" applyBorder="1" applyAlignment="1">
      <alignment horizontal="center" wrapText="1"/>
    </xf>
    <xf numFmtId="0" fontId="15" fillId="2" borderId="3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6" fillId="0" borderId="30" xfId="0" applyFont="1" applyBorder="1" applyAlignment="1">
      <alignment horizontal="center" wrapText="1"/>
    </xf>
    <xf numFmtId="0" fontId="16" fillId="0" borderId="0" xfId="0" applyFont="1" applyBorder="1" applyAlignment="1">
      <alignment horizontal="center" wrapText="1"/>
    </xf>
    <xf numFmtId="0" fontId="16" fillId="0" borderId="31" xfId="0" applyFont="1" applyBorder="1" applyAlignment="1">
      <alignment horizontal="center" wrapText="1"/>
    </xf>
    <xf numFmtId="0" fontId="17" fillId="0" borderId="30"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31"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31" xfId="0" applyFont="1" applyBorder="1" applyAlignment="1">
      <alignment horizontal="center" vertical="center" wrapText="1"/>
    </xf>
    <xf numFmtId="0" fontId="19" fillId="0" borderId="30" xfId="0" applyFont="1" applyBorder="1" applyAlignment="1">
      <alignment horizontal="center"/>
    </xf>
    <xf numFmtId="0" fontId="19" fillId="0" borderId="0" xfId="0" applyFont="1" applyBorder="1" applyAlignment="1">
      <alignment horizontal="center"/>
    </xf>
    <xf numFmtId="0" fontId="19" fillId="0" borderId="31" xfId="0" applyFont="1" applyBorder="1" applyAlignment="1">
      <alignment horizontal="center"/>
    </xf>
    <xf numFmtId="0" fontId="20" fillId="3" borderId="30"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31" xfId="0" applyFont="1" applyFill="1" applyBorder="1" applyAlignment="1">
      <alignment horizontal="center" vertical="center"/>
    </xf>
  </cellXfs>
  <cellStyles count="14">
    <cellStyle name="Comma" xfId="1" builtinId="3"/>
    <cellStyle name="Comma 18" xfId="10"/>
    <cellStyle name="Comma 2" xfId="8"/>
    <cellStyle name="Comma 2 10 2 2" xfId="6"/>
    <cellStyle name="Comma 3" xfId="11"/>
    <cellStyle name="Comma 4" xfId="12"/>
    <cellStyle name="Comma 5" xfId="13"/>
    <cellStyle name="Comma 8" xfId="7"/>
    <cellStyle name="Normal" xfId="0" builtinId="0"/>
    <cellStyle name="Normal 12" xfId="9"/>
    <cellStyle name="Normal 17 3" xfId="4"/>
    <cellStyle name="Normal 2 2" xfId="2"/>
    <cellStyle name="Normal 3 2" xfId="5"/>
    <cellStyle name="Normal 6" xfId="3"/>
  </cellStyles>
  <dxfs count="8">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600075</xdr:colOff>
      <xdr:row>0</xdr:row>
      <xdr:rowOff>180975</xdr:rowOff>
    </xdr:from>
    <xdr:to>
      <xdr:col>7</xdr:col>
      <xdr:colOff>1279525</xdr:colOff>
      <xdr:row>7</xdr:row>
      <xdr:rowOff>28575</xdr:rowOff>
    </xdr:to>
    <xdr:pic>
      <xdr:nvPicPr>
        <xdr:cNvPr id="4" name="Picture 3" descr="C:\Users\BASHIR\Desktop\NACA RSSH\NACA LOG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80975"/>
          <a:ext cx="19050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85725</xdr:rowOff>
    </xdr:from>
    <xdr:to>
      <xdr:col>3</xdr:col>
      <xdr:colOff>95250</xdr:colOff>
      <xdr:row>7</xdr:row>
      <xdr:rowOff>0</xdr:rowOff>
    </xdr:to>
    <xdr:pic>
      <xdr:nvPicPr>
        <xdr:cNvPr id="5" name="Picture 4" descr="C:\Users\BASHIR\Desktop\NACA RSSH\Global fund Logo.pn.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85725"/>
          <a:ext cx="1800225"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view="pageBreakPreview" topLeftCell="A19" zoomScale="96" zoomScaleNormal="100" zoomScaleSheetLayoutView="96" workbookViewId="0">
      <selection activeCell="A29" sqref="A29:H32"/>
    </sheetView>
  </sheetViews>
  <sheetFormatPr defaultRowHeight="15"/>
  <cols>
    <col min="8" max="8" width="25.28515625" customWidth="1"/>
  </cols>
  <sheetData>
    <row r="1" spans="1:8">
      <c r="A1" s="158"/>
      <c r="B1" s="159"/>
      <c r="C1" s="159"/>
      <c r="D1" s="159"/>
      <c r="E1" s="159"/>
      <c r="F1" s="159"/>
      <c r="G1" s="159"/>
      <c r="H1" s="160"/>
    </row>
    <row r="2" spans="1:8">
      <c r="A2" s="161"/>
      <c r="B2" s="162"/>
      <c r="C2" s="162"/>
      <c r="D2" s="162"/>
      <c r="E2" s="162"/>
      <c r="F2" s="162"/>
      <c r="G2" s="162"/>
      <c r="H2" s="163"/>
    </row>
    <row r="3" spans="1:8">
      <c r="A3" s="161"/>
      <c r="B3" s="162"/>
      <c r="C3" s="162"/>
      <c r="D3" s="162"/>
      <c r="E3" s="162"/>
      <c r="F3" s="162"/>
      <c r="G3" s="162"/>
      <c r="H3" s="163"/>
    </row>
    <row r="4" spans="1:8">
      <c r="A4" s="161"/>
      <c r="B4" s="162"/>
      <c r="C4" s="162"/>
      <c r="D4" s="162"/>
      <c r="E4" s="162"/>
      <c r="F4" s="162"/>
      <c r="G4" s="162"/>
      <c r="H4" s="163"/>
    </row>
    <row r="5" spans="1:8">
      <c r="A5" s="161"/>
      <c r="B5" s="162"/>
      <c r="C5" s="162"/>
      <c r="D5" s="162"/>
      <c r="E5" s="162"/>
      <c r="F5" s="162"/>
      <c r="G5" s="162"/>
      <c r="H5" s="163"/>
    </row>
    <row r="6" spans="1:8">
      <c r="A6" s="161"/>
      <c r="B6" s="162"/>
      <c r="C6" s="162"/>
      <c r="D6" s="162"/>
      <c r="E6" s="162"/>
      <c r="F6" s="162"/>
      <c r="G6" s="162"/>
      <c r="H6" s="163"/>
    </row>
    <row r="7" spans="1:8">
      <c r="A7" s="161"/>
      <c r="B7" s="162"/>
      <c r="C7" s="162"/>
      <c r="D7" s="162"/>
      <c r="E7" s="162"/>
      <c r="F7" s="162"/>
      <c r="G7" s="162"/>
      <c r="H7" s="163"/>
    </row>
    <row r="8" spans="1:8">
      <c r="A8" s="161"/>
      <c r="B8" s="162"/>
      <c r="C8" s="162"/>
      <c r="D8" s="162"/>
      <c r="E8" s="162"/>
      <c r="F8" s="162"/>
      <c r="G8" s="162"/>
      <c r="H8" s="163"/>
    </row>
    <row r="9" spans="1:8">
      <c r="A9" s="201" t="s">
        <v>353</v>
      </c>
      <c r="B9" s="202"/>
      <c r="C9" s="202"/>
      <c r="D9" s="202"/>
      <c r="E9" s="202"/>
      <c r="F9" s="202"/>
      <c r="G9" s="202"/>
      <c r="H9" s="203"/>
    </row>
    <row r="10" spans="1:8" ht="36.950000000000003" customHeight="1">
      <c r="A10" s="201"/>
      <c r="B10" s="202"/>
      <c r="C10" s="202"/>
      <c r="D10" s="202"/>
      <c r="E10" s="202"/>
      <c r="F10" s="202"/>
      <c r="G10" s="202"/>
      <c r="H10" s="203"/>
    </row>
    <row r="11" spans="1:8">
      <c r="A11" s="161"/>
      <c r="B11" s="162"/>
      <c r="C11" s="162"/>
      <c r="D11" s="162"/>
      <c r="E11" s="162"/>
      <c r="F11" s="162"/>
      <c r="G11" s="162"/>
      <c r="H11" s="163"/>
    </row>
    <row r="12" spans="1:8" ht="63.75" customHeight="1">
      <c r="A12" s="204" t="s">
        <v>358</v>
      </c>
      <c r="B12" s="205"/>
      <c r="C12" s="205"/>
      <c r="D12" s="205"/>
      <c r="E12" s="205"/>
      <c r="F12" s="205"/>
      <c r="G12" s="205"/>
      <c r="H12" s="206"/>
    </row>
    <row r="13" spans="1:8">
      <c r="A13" s="164"/>
      <c r="B13" s="165"/>
      <c r="C13" s="165"/>
      <c r="D13" s="165"/>
      <c r="E13" s="165"/>
      <c r="F13" s="165"/>
      <c r="G13" s="165"/>
      <c r="H13" s="166"/>
    </row>
    <row r="14" spans="1:8">
      <c r="A14" s="164"/>
      <c r="B14" s="165"/>
      <c r="C14" s="165"/>
      <c r="D14" s="165"/>
      <c r="E14" s="165"/>
      <c r="F14" s="165"/>
      <c r="G14" s="165"/>
      <c r="H14" s="166"/>
    </row>
    <row r="15" spans="1:8" ht="24.75" customHeight="1">
      <c r="A15" s="207" t="s">
        <v>356</v>
      </c>
      <c r="B15" s="208"/>
      <c r="C15" s="208"/>
      <c r="D15" s="208"/>
      <c r="E15" s="208"/>
      <c r="F15" s="208"/>
      <c r="G15" s="208"/>
      <c r="H15" s="209"/>
    </row>
    <row r="16" spans="1:8">
      <c r="A16" s="210" t="s">
        <v>357</v>
      </c>
      <c r="B16" s="211"/>
      <c r="C16" s="211"/>
      <c r="D16" s="211"/>
      <c r="E16" s="211"/>
      <c r="F16" s="211"/>
      <c r="G16" s="211"/>
      <c r="H16" s="212"/>
    </row>
    <row r="17" spans="1:8" ht="42" customHeight="1">
      <c r="A17" s="210"/>
      <c r="B17" s="211"/>
      <c r="C17" s="211"/>
      <c r="D17" s="211"/>
      <c r="E17" s="211"/>
      <c r="F17" s="211"/>
      <c r="G17" s="211"/>
      <c r="H17" s="212"/>
    </row>
    <row r="18" spans="1:8" ht="24" customHeight="1">
      <c r="A18" s="167"/>
      <c r="B18" s="168"/>
      <c r="C18" s="168"/>
      <c r="D18" s="168"/>
      <c r="E18" s="168"/>
      <c r="F18" s="168"/>
      <c r="G18" s="168"/>
      <c r="H18" s="169"/>
    </row>
    <row r="20" spans="1:8" ht="24.75" customHeight="1">
      <c r="A20" s="170"/>
      <c r="B20" s="171"/>
      <c r="C20" s="171"/>
      <c r="D20" s="171"/>
      <c r="E20" s="171"/>
      <c r="F20" s="171"/>
      <c r="G20" s="171"/>
      <c r="H20" s="172"/>
    </row>
    <row r="21" spans="1:8" ht="28.5">
      <c r="A21" s="213"/>
      <c r="B21" s="214"/>
      <c r="C21" s="214"/>
      <c r="D21" s="214"/>
      <c r="E21" s="214"/>
      <c r="F21" s="214"/>
      <c r="G21" s="214"/>
      <c r="H21" s="215"/>
    </row>
    <row r="22" spans="1:8" s="157" customFormat="1" ht="15" customHeight="1">
      <c r="A22" s="216" t="s">
        <v>354</v>
      </c>
      <c r="B22" s="217"/>
      <c r="C22" s="217"/>
      <c r="D22" s="217"/>
      <c r="E22" s="217"/>
      <c r="F22" s="217"/>
      <c r="G22" s="217"/>
      <c r="H22" s="218"/>
    </row>
    <row r="23" spans="1:8" s="157" customFormat="1" ht="15" customHeight="1">
      <c r="A23" s="216"/>
      <c r="B23" s="217"/>
      <c r="C23" s="217"/>
      <c r="D23" s="217"/>
      <c r="E23" s="217"/>
      <c r="F23" s="217"/>
      <c r="G23" s="217"/>
      <c r="H23" s="218"/>
    </row>
    <row r="24" spans="1:8" s="157" customFormat="1" ht="15" customHeight="1">
      <c r="A24" s="216"/>
      <c r="B24" s="217"/>
      <c r="C24" s="217"/>
      <c r="D24" s="217"/>
      <c r="E24" s="217"/>
      <c r="F24" s="217"/>
      <c r="G24" s="217"/>
      <c r="H24" s="218"/>
    </row>
    <row r="25" spans="1:8">
      <c r="A25" s="180"/>
      <c r="B25" s="181"/>
      <c r="C25" s="181"/>
      <c r="D25" s="181"/>
      <c r="E25" s="181"/>
      <c r="F25" s="181"/>
      <c r="G25" s="181"/>
      <c r="H25" s="182"/>
    </row>
    <row r="26" spans="1:8" ht="28.5">
      <c r="A26" s="183"/>
      <c r="B26" s="184"/>
      <c r="C26" s="184"/>
      <c r="D26" s="184"/>
      <c r="E26" s="184"/>
      <c r="F26" s="184"/>
      <c r="G26" s="184"/>
      <c r="H26" s="185"/>
    </row>
    <row r="27" spans="1:8" ht="28.5">
      <c r="A27" s="173"/>
      <c r="B27" s="174"/>
      <c r="C27" s="174"/>
      <c r="D27" s="174"/>
      <c r="E27" s="174"/>
      <c r="F27" s="174"/>
      <c r="G27" s="174"/>
      <c r="H27" s="175"/>
    </row>
    <row r="28" spans="1:8" ht="9" customHeight="1">
      <c r="A28" s="186"/>
      <c r="B28" s="187"/>
      <c r="C28" s="187"/>
      <c r="D28" s="187"/>
      <c r="E28" s="187"/>
      <c r="F28" s="187"/>
      <c r="G28" s="187"/>
      <c r="H28" s="188"/>
    </row>
    <row r="29" spans="1:8" ht="9" customHeight="1">
      <c r="A29" s="189"/>
      <c r="B29" s="190"/>
      <c r="C29" s="190"/>
      <c r="D29" s="190"/>
      <c r="E29" s="190"/>
      <c r="F29" s="190"/>
      <c r="G29" s="190"/>
      <c r="H29" s="191"/>
    </row>
    <row r="30" spans="1:8" ht="9" customHeight="1">
      <c r="A30" s="189"/>
      <c r="B30" s="190"/>
      <c r="C30" s="190"/>
      <c r="D30" s="190"/>
      <c r="E30" s="190"/>
      <c r="F30" s="190"/>
      <c r="G30" s="190"/>
      <c r="H30" s="191"/>
    </row>
    <row r="31" spans="1:8" ht="9" customHeight="1">
      <c r="A31" s="189"/>
      <c r="B31" s="190"/>
      <c r="C31" s="190"/>
      <c r="D31" s="190"/>
      <c r="E31" s="190"/>
      <c r="F31" s="190"/>
      <c r="G31" s="190"/>
      <c r="H31" s="191"/>
    </row>
    <row r="32" spans="1:8" ht="9" customHeight="1">
      <c r="A32" s="189"/>
      <c r="B32" s="190"/>
      <c r="C32" s="190"/>
      <c r="D32" s="190"/>
      <c r="E32" s="190"/>
      <c r="F32" s="190"/>
      <c r="G32" s="190"/>
      <c r="H32" s="191"/>
    </row>
    <row r="33" spans="1:8" ht="24.75" customHeight="1">
      <c r="A33" s="176"/>
      <c r="B33" s="177"/>
      <c r="C33" s="178"/>
      <c r="D33" s="178"/>
      <c r="E33" s="178"/>
      <c r="F33" s="178"/>
      <c r="G33" s="178"/>
      <c r="H33" s="179"/>
    </row>
    <row r="34" spans="1:8" ht="23.25">
      <c r="A34" s="192" t="s">
        <v>355</v>
      </c>
      <c r="B34" s="193"/>
      <c r="C34" s="193"/>
      <c r="D34" s="193"/>
      <c r="E34" s="193"/>
      <c r="F34" s="193"/>
      <c r="G34" s="193"/>
      <c r="H34" s="194"/>
    </row>
    <row r="35" spans="1:8">
      <c r="A35" s="195"/>
      <c r="B35" s="196"/>
      <c r="C35" s="196"/>
      <c r="D35" s="196"/>
      <c r="E35" s="196"/>
      <c r="F35" s="196"/>
      <c r="G35" s="196"/>
      <c r="H35" s="197"/>
    </row>
    <row r="36" spans="1:8" ht="15.75" thickBot="1">
      <c r="A36" s="198"/>
      <c r="B36" s="199"/>
      <c r="C36" s="199"/>
      <c r="D36" s="199"/>
      <c r="E36" s="199"/>
      <c r="F36" s="199"/>
      <c r="G36" s="199"/>
      <c r="H36" s="200"/>
    </row>
  </sheetData>
  <mergeCells count="12">
    <mergeCell ref="A35:H36"/>
    <mergeCell ref="A9:H10"/>
    <mergeCell ref="A12:H12"/>
    <mergeCell ref="A15:H15"/>
    <mergeCell ref="A16:H17"/>
    <mergeCell ref="A21:H21"/>
    <mergeCell ref="A22:H24"/>
    <mergeCell ref="A25:H25"/>
    <mergeCell ref="A26:H26"/>
    <mergeCell ref="A28:H28"/>
    <mergeCell ref="A29:H32"/>
    <mergeCell ref="A34:H34"/>
  </mergeCells>
  <pageMargins left="0.7" right="0.7" top="0.75" bottom="0.75" header="0.3" footer="0.3"/>
  <pageSetup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7"/>
  <sheetViews>
    <sheetView view="pageBreakPreview" topLeftCell="A748" zoomScale="112" zoomScaleNormal="100" zoomScaleSheetLayoutView="112" workbookViewId="0">
      <selection activeCell="D3" sqref="D3"/>
    </sheetView>
  </sheetViews>
  <sheetFormatPr defaultColWidth="12.5703125" defaultRowHeight="16.5"/>
  <cols>
    <col min="1" max="1" width="6.7109375" style="9" customWidth="1"/>
    <col min="2" max="2" width="52.42578125" style="3" customWidth="1"/>
    <col min="3" max="3" width="9.28515625" style="10" customWidth="1"/>
    <col min="4" max="4" width="5.85546875" style="10" customWidth="1"/>
    <col min="5" max="5" width="20.28515625" style="8" customWidth="1"/>
    <col min="6" max="6" width="24.42578125" style="8" customWidth="1"/>
    <col min="7" max="7" width="14.5703125" style="7" bestFit="1" customWidth="1"/>
    <col min="8" max="16384" width="12.5703125" style="7"/>
  </cols>
  <sheetData>
    <row r="1" spans="1:6" s="1" customFormat="1" ht="26.25" customHeight="1" thickTop="1" thickBot="1">
      <c r="A1" s="124" t="s">
        <v>0</v>
      </c>
      <c r="B1" s="141" t="s">
        <v>1</v>
      </c>
      <c r="C1" s="121" t="s">
        <v>2</v>
      </c>
      <c r="D1" s="141" t="s">
        <v>3</v>
      </c>
      <c r="E1" s="150" t="s">
        <v>4</v>
      </c>
      <c r="F1" s="123" t="s">
        <v>5</v>
      </c>
    </row>
    <row r="2" spans="1:6" s="1" customFormat="1" ht="17.25" thickTop="1">
      <c r="A2" s="28"/>
      <c r="B2" s="82"/>
      <c r="C2" s="134"/>
      <c r="D2" s="82"/>
      <c r="E2" s="100"/>
      <c r="F2" s="14"/>
    </row>
    <row r="3" spans="1:6" s="1" customFormat="1" ht="118.5" customHeight="1">
      <c r="A3" s="30"/>
      <c r="B3" s="56" t="s">
        <v>281</v>
      </c>
      <c r="C3" s="135"/>
      <c r="D3" s="151"/>
      <c r="E3" s="101"/>
      <c r="F3" s="20"/>
    </row>
    <row r="4" spans="1:6" s="1" customFormat="1">
      <c r="A4" s="30"/>
      <c r="B4" s="57"/>
      <c r="C4" s="135"/>
      <c r="D4" s="152"/>
      <c r="E4" s="101"/>
      <c r="F4" s="23"/>
    </row>
    <row r="5" spans="1:6" s="1" customFormat="1">
      <c r="A5" s="30"/>
      <c r="B5" s="56" t="s">
        <v>6</v>
      </c>
      <c r="C5" s="135"/>
      <c r="D5" s="152"/>
      <c r="E5" s="101"/>
      <c r="F5" s="23"/>
    </row>
    <row r="6" spans="1:6" s="1" customFormat="1">
      <c r="A6" s="30"/>
      <c r="B6" s="56" t="s">
        <v>52</v>
      </c>
      <c r="C6" s="135"/>
      <c r="D6" s="152"/>
      <c r="E6" s="101"/>
      <c r="F6" s="23"/>
    </row>
    <row r="7" spans="1:6" s="1" customFormat="1" ht="33">
      <c r="A7" s="31" t="s">
        <v>7</v>
      </c>
      <c r="B7" s="57" t="s">
        <v>53</v>
      </c>
      <c r="C7" s="135"/>
      <c r="D7" s="152" t="s">
        <v>8</v>
      </c>
      <c r="E7" s="101"/>
      <c r="F7" s="23"/>
    </row>
    <row r="8" spans="1:6" s="1" customFormat="1">
      <c r="A8" s="31"/>
      <c r="B8" s="57"/>
      <c r="C8" s="135"/>
      <c r="D8" s="152"/>
      <c r="E8" s="101"/>
      <c r="F8" s="23"/>
    </row>
    <row r="9" spans="1:6" s="1" customFormat="1">
      <c r="A9" s="29"/>
      <c r="B9" s="55" t="s">
        <v>9</v>
      </c>
      <c r="C9" s="136"/>
      <c r="D9" s="153"/>
      <c r="E9" s="102"/>
      <c r="F9" s="22"/>
    </row>
    <row r="10" spans="1:6" s="1" customFormat="1">
      <c r="A10" s="29"/>
      <c r="B10" s="55"/>
      <c r="C10" s="136"/>
      <c r="D10" s="153"/>
      <c r="E10" s="102"/>
      <c r="F10" s="22"/>
    </row>
    <row r="11" spans="1:6" s="1" customFormat="1" ht="67.5" customHeight="1">
      <c r="A11" s="31" t="s">
        <v>10</v>
      </c>
      <c r="B11" s="54" t="s">
        <v>11</v>
      </c>
      <c r="C11" s="137"/>
      <c r="D11" s="154" t="s">
        <v>8</v>
      </c>
      <c r="E11" s="103"/>
      <c r="F11" s="21"/>
    </row>
    <row r="12" spans="1:6" s="1" customFormat="1">
      <c r="A12" s="31"/>
      <c r="B12" s="54"/>
      <c r="C12" s="137"/>
      <c r="D12" s="154"/>
      <c r="E12" s="103"/>
      <c r="F12" s="21"/>
    </row>
    <row r="13" spans="1:6" s="1" customFormat="1">
      <c r="A13" s="30"/>
      <c r="B13" s="56" t="s">
        <v>12</v>
      </c>
      <c r="C13" s="135"/>
      <c r="D13" s="151"/>
      <c r="E13" s="104"/>
      <c r="F13" s="20"/>
    </row>
    <row r="14" spans="1:6" s="1" customFormat="1">
      <c r="A14" s="30" t="s">
        <v>13</v>
      </c>
      <c r="B14" s="57" t="s">
        <v>54</v>
      </c>
      <c r="C14" s="135"/>
      <c r="D14" s="151" t="s">
        <v>8</v>
      </c>
      <c r="E14" s="104"/>
      <c r="F14" s="20"/>
    </row>
    <row r="15" spans="1:6" s="1" customFormat="1">
      <c r="A15" s="30"/>
      <c r="B15" s="57"/>
      <c r="C15" s="135"/>
      <c r="D15" s="151"/>
      <c r="E15" s="104"/>
      <c r="F15" s="20"/>
    </row>
    <row r="16" spans="1:6" s="1" customFormat="1" ht="13.5" customHeight="1">
      <c r="A16" s="30" t="s">
        <v>14</v>
      </c>
      <c r="B16" s="56" t="s">
        <v>55</v>
      </c>
      <c r="C16" s="135"/>
      <c r="D16" s="151" t="s">
        <v>8</v>
      </c>
      <c r="E16" s="104"/>
      <c r="F16" s="20"/>
    </row>
    <row r="17" spans="1:6" s="1" customFormat="1" ht="33">
      <c r="A17" s="30"/>
      <c r="B17" s="57" t="s">
        <v>56</v>
      </c>
      <c r="C17" s="135"/>
      <c r="D17" s="151"/>
      <c r="E17" s="104"/>
      <c r="F17" s="20"/>
    </row>
    <row r="18" spans="1:6" s="1" customFormat="1">
      <c r="A18" s="30"/>
      <c r="B18" s="57"/>
      <c r="C18" s="135"/>
      <c r="D18" s="151"/>
      <c r="E18" s="104"/>
      <c r="F18" s="20"/>
    </row>
    <row r="19" spans="1:6" s="1" customFormat="1" ht="148.5" customHeight="1">
      <c r="A19" s="30" t="s">
        <v>15</v>
      </c>
      <c r="B19" s="56" t="s">
        <v>260</v>
      </c>
      <c r="C19" s="135"/>
      <c r="D19" s="152" t="s">
        <v>8</v>
      </c>
      <c r="E19" s="101"/>
      <c r="F19" s="23"/>
    </row>
    <row r="20" spans="1:6" s="1" customFormat="1" ht="15.75" customHeight="1">
      <c r="A20" s="30"/>
      <c r="B20" s="56"/>
      <c r="C20" s="135"/>
      <c r="D20" s="152"/>
      <c r="E20" s="101"/>
      <c r="F20" s="23"/>
    </row>
    <row r="21" spans="1:6" ht="66">
      <c r="A21" s="30" t="s">
        <v>21</v>
      </c>
      <c r="B21" s="56" t="s">
        <v>342</v>
      </c>
      <c r="C21" s="135"/>
      <c r="D21" s="139" t="s">
        <v>65</v>
      </c>
      <c r="E21" s="138"/>
      <c r="F21" s="23"/>
    </row>
    <row r="22" spans="1:6" s="1" customFormat="1" ht="15.75" customHeight="1">
      <c r="A22" s="30"/>
      <c r="B22" s="56"/>
      <c r="C22" s="135"/>
      <c r="D22" s="152"/>
      <c r="E22" s="101"/>
      <c r="F22" s="23"/>
    </row>
    <row r="23" spans="1:6" s="1" customFormat="1">
      <c r="A23" s="30"/>
      <c r="B23" s="56" t="s">
        <v>57</v>
      </c>
      <c r="C23" s="135"/>
      <c r="D23" s="152"/>
      <c r="E23" s="101"/>
      <c r="F23" s="23"/>
    </row>
    <row r="24" spans="1:6" s="1" customFormat="1" ht="66" customHeight="1">
      <c r="A24" s="30" t="s">
        <v>24</v>
      </c>
      <c r="B24" s="57" t="s">
        <v>58</v>
      </c>
      <c r="C24" s="135"/>
      <c r="D24" s="152" t="s">
        <v>8</v>
      </c>
      <c r="E24" s="101"/>
      <c r="F24" s="23"/>
    </row>
    <row r="25" spans="1:6" s="1" customFormat="1">
      <c r="A25" s="30"/>
      <c r="B25" s="56"/>
      <c r="C25" s="135"/>
      <c r="D25" s="152"/>
      <c r="E25" s="101"/>
      <c r="F25" s="23"/>
    </row>
    <row r="26" spans="1:6" s="1" customFormat="1">
      <c r="A26" s="30"/>
      <c r="B26" s="56" t="s">
        <v>59</v>
      </c>
      <c r="C26" s="135"/>
      <c r="D26" s="152"/>
      <c r="E26" s="101"/>
      <c r="F26" s="23"/>
    </row>
    <row r="27" spans="1:6" s="1" customFormat="1" ht="52.5" customHeight="1">
      <c r="A27" s="32" t="s">
        <v>25</v>
      </c>
      <c r="B27" s="53" t="s">
        <v>282</v>
      </c>
      <c r="C27" s="129"/>
      <c r="D27" s="10" t="s">
        <v>8</v>
      </c>
      <c r="E27" s="105"/>
      <c r="F27" s="18"/>
    </row>
    <row r="28" spans="1:6" s="1" customFormat="1">
      <c r="A28" s="32"/>
      <c r="B28" s="3"/>
      <c r="C28" s="129"/>
      <c r="D28" s="10"/>
      <c r="E28" s="105"/>
      <c r="F28" s="18"/>
    </row>
    <row r="29" spans="1:6" s="1" customFormat="1">
      <c r="A29" s="32"/>
      <c r="B29" s="63" t="s">
        <v>60</v>
      </c>
      <c r="C29" s="129"/>
      <c r="D29" s="10"/>
      <c r="E29" s="105"/>
      <c r="F29" s="18"/>
    </row>
    <row r="30" spans="1:6" s="1" customFormat="1" ht="37.5" customHeight="1">
      <c r="A30" s="32" t="s">
        <v>26</v>
      </c>
      <c r="B30" s="53" t="s">
        <v>61</v>
      </c>
      <c r="C30" s="129"/>
      <c r="D30" s="10" t="s">
        <v>8</v>
      </c>
      <c r="E30" s="105"/>
      <c r="F30" s="18"/>
    </row>
    <row r="31" spans="1:6" s="1" customFormat="1">
      <c r="A31" s="32"/>
      <c r="B31" s="53"/>
      <c r="C31" s="129"/>
      <c r="D31" s="10"/>
      <c r="E31" s="105"/>
      <c r="F31" s="18"/>
    </row>
    <row r="32" spans="1:6" s="1" customFormat="1" ht="17.25" thickBot="1">
      <c r="A32" s="91"/>
      <c r="B32" s="71" t="s">
        <v>18</v>
      </c>
      <c r="C32" s="25"/>
      <c r="D32" s="94"/>
      <c r="E32" s="106"/>
      <c r="F32" s="24"/>
    </row>
    <row r="33" spans="1:6" s="1" customFormat="1" ht="17.25" thickTop="1">
      <c r="A33" s="32"/>
      <c r="B33" s="63"/>
      <c r="C33" s="129"/>
      <c r="D33" s="10"/>
      <c r="E33" s="105"/>
      <c r="F33" s="19"/>
    </row>
    <row r="34" spans="1:6" s="1" customFormat="1">
      <c r="A34" s="32"/>
      <c r="B34" s="63" t="s">
        <v>314</v>
      </c>
      <c r="C34" s="129"/>
      <c r="D34" s="10"/>
      <c r="E34" s="105"/>
      <c r="F34" s="19"/>
    </row>
    <row r="35" spans="1:6" s="1" customFormat="1">
      <c r="A35" s="30"/>
      <c r="B35" s="58" t="s">
        <v>261</v>
      </c>
      <c r="C35" s="135"/>
      <c r="D35" s="152"/>
      <c r="E35" s="107"/>
      <c r="F35" s="13"/>
    </row>
    <row r="36" spans="1:6" s="1" customFormat="1">
      <c r="A36" s="30"/>
      <c r="B36" s="58" t="s">
        <v>262</v>
      </c>
      <c r="C36" s="135"/>
      <c r="D36" s="152"/>
      <c r="E36" s="107"/>
      <c r="F36" s="13"/>
    </row>
    <row r="37" spans="1:6" s="1" customFormat="1">
      <c r="A37" s="30"/>
      <c r="B37" s="59"/>
      <c r="C37" s="135"/>
      <c r="D37" s="152"/>
      <c r="E37" s="107"/>
      <c r="F37" s="13"/>
    </row>
    <row r="38" spans="1:6" s="1" customFormat="1">
      <c r="A38" s="30"/>
      <c r="B38" s="58" t="s">
        <v>62</v>
      </c>
      <c r="C38" s="135"/>
      <c r="D38" s="151"/>
      <c r="E38" s="107"/>
      <c r="F38" s="11"/>
    </row>
    <row r="39" spans="1:6" s="1" customFormat="1">
      <c r="A39" s="30"/>
      <c r="B39" s="60"/>
      <c r="C39" s="135"/>
      <c r="D39" s="152"/>
      <c r="E39" s="107"/>
      <c r="F39" s="13"/>
    </row>
    <row r="40" spans="1:6" s="1" customFormat="1" ht="33.75" customHeight="1">
      <c r="A40" s="30"/>
      <c r="B40" s="57" t="s">
        <v>315</v>
      </c>
      <c r="C40" s="135"/>
      <c r="D40" s="152"/>
      <c r="E40" s="107"/>
      <c r="F40" s="13"/>
    </row>
    <row r="41" spans="1:6" s="1" customFormat="1">
      <c r="A41" s="30"/>
      <c r="B41" s="57"/>
      <c r="C41" s="135"/>
      <c r="D41" s="152"/>
      <c r="E41" s="107"/>
      <c r="F41" s="13"/>
    </row>
    <row r="42" spans="1:6" s="1" customFormat="1">
      <c r="A42" s="29"/>
      <c r="B42" s="58" t="s">
        <v>316</v>
      </c>
      <c r="C42" s="135"/>
      <c r="D42" s="152"/>
      <c r="E42" s="107"/>
      <c r="F42" s="13"/>
    </row>
    <row r="43" spans="1:6" s="1" customFormat="1">
      <c r="A43" s="29"/>
      <c r="B43" s="58"/>
      <c r="C43" s="135"/>
      <c r="D43" s="152"/>
      <c r="E43" s="107"/>
      <c r="F43" s="13"/>
    </row>
    <row r="44" spans="1:6" s="1" customFormat="1" ht="66">
      <c r="A44" s="31" t="s">
        <v>7</v>
      </c>
      <c r="B44" s="61" t="s">
        <v>352</v>
      </c>
      <c r="C44" s="137">
        <v>4</v>
      </c>
      <c r="D44" s="154" t="s">
        <v>16</v>
      </c>
      <c r="E44" s="108"/>
      <c r="F44" s="12"/>
    </row>
    <row r="45" spans="1:6" s="1" customFormat="1">
      <c r="A45" s="29"/>
      <c r="B45" s="62"/>
      <c r="C45" s="136"/>
      <c r="D45" s="154"/>
      <c r="E45" s="108"/>
      <c r="F45" s="12"/>
    </row>
    <row r="46" spans="1:6" s="1" customFormat="1" ht="58.5" customHeight="1">
      <c r="A46" s="30"/>
      <c r="B46" s="57"/>
      <c r="C46" s="135"/>
      <c r="D46" s="152"/>
      <c r="E46" s="107"/>
      <c r="F46" s="12"/>
    </row>
    <row r="47" spans="1:6" s="1" customFormat="1">
      <c r="A47" s="32"/>
      <c r="B47" s="3"/>
      <c r="C47" s="129"/>
      <c r="D47" s="10"/>
      <c r="E47" s="109"/>
      <c r="F47" s="15"/>
    </row>
    <row r="48" spans="1:6" s="1" customFormat="1">
      <c r="A48" s="32"/>
      <c r="B48" s="53"/>
      <c r="C48" s="129"/>
      <c r="D48" s="10"/>
      <c r="E48" s="109"/>
      <c r="F48" s="12"/>
    </row>
    <row r="49" spans="1:6" s="1" customFormat="1">
      <c r="A49" s="32"/>
      <c r="B49" s="3"/>
      <c r="C49" s="129"/>
      <c r="D49" s="10"/>
      <c r="E49" s="109"/>
      <c r="F49" s="15"/>
    </row>
    <row r="50" spans="1:6" s="1" customFormat="1">
      <c r="A50" s="32"/>
      <c r="B50" s="53"/>
      <c r="C50" s="129"/>
      <c r="D50" s="10"/>
      <c r="E50" s="109"/>
      <c r="F50" s="12"/>
    </row>
    <row r="51" spans="1:6" s="1" customFormat="1">
      <c r="A51" s="32"/>
      <c r="B51" s="3"/>
      <c r="C51" s="129"/>
      <c r="D51" s="10"/>
      <c r="E51" s="109"/>
      <c r="F51" s="15"/>
    </row>
    <row r="52" spans="1:6" s="1" customFormat="1">
      <c r="A52" s="32"/>
      <c r="B52" s="53"/>
      <c r="C52" s="129"/>
      <c r="D52" s="10"/>
      <c r="E52" s="109"/>
      <c r="F52" s="12"/>
    </row>
    <row r="53" spans="1:6" s="1" customFormat="1">
      <c r="A53" s="33"/>
      <c r="B53" s="63"/>
      <c r="C53" s="131"/>
      <c r="D53" s="155"/>
      <c r="E53" s="109"/>
      <c r="F53" s="15"/>
    </row>
    <row r="54" spans="1:6" s="1" customFormat="1">
      <c r="A54" s="32"/>
      <c r="B54" s="53"/>
      <c r="C54" s="129"/>
      <c r="D54" s="10"/>
      <c r="E54" s="109"/>
      <c r="F54" s="12"/>
    </row>
    <row r="55" spans="1:6" s="1" customFormat="1">
      <c r="A55" s="33"/>
      <c r="B55" s="64"/>
      <c r="C55" s="131"/>
      <c r="D55" s="155"/>
      <c r="E55" s="109"/>
      <c r="F55" s="15"/>
    </row>
    <row r="56" spans="1:6" s="1" customFormat="1">
      <c r="A56" s="33"/>
      <c r="B56" s="64"/>
      <c r="C56" s="131"/>
      <c r="D56" s="155"/>
      <c r="E56" s="109"/>
      <c r="F56" s="15"/>
    </row>
    <row r="57" spans="1:6" s="1" customFormat="1">
      <c r="A57" s="33"/>
      <c r="B57" s="64"/>
      <c r="C57" s="131"/>
      <c r="D57" s="155"/>
      <c r="E57" s="109"/>
      <c r="F57" s="15"/>
    </row>
    <row r="58" spans="1:6" s="1" customFormat="1">
      <c r="A58" s="33"/>
      <c r="B58" s="64"/>
      <c r="C58" s="131"/>
      <c r="D58" s="155"/>
      <c r="E58" s="109"/>
      <c r="F58" s="15"/>
    </row>
    <row r="59" spans="1:6" s="1" customFormat="1">
      <c r="A59" s="33"/>
      <c r="B59" s="64"/>
      <c r="C59" s="131"/>
      <c r="D59" s="155"/>
      <c r="E59" s="109"/>
      <c r="F59" s="15"/>
    </row>
    <row r="60" spans="1:6" s="1" customFormat="1">
      <c r="A60" s="33"/>
      <c r="B60" s="64"/>
      <c r="C60" s="131"/>
      <c r="D60" s="155"/>
      <c r="E60" s="109"/>
      <c r="F60" s="15"/>
    </row>
    <row r="61" spans="1:6" s="1" customFormat="1">
      <c r="A61" s="33"/>
      <c r="B61" s="64"/>
      <c r="C61" s="131"/>
      <c r="D61" s="155"/>
      <c r="E61" s="109"/>
      <c r="F61" s="15"/>
    </row>
    <row r="62" spans="1:6" s="1" customFormat="1">
      <c r="A62" s="33"/>
      <c r="B62" s="64"/>
      <c r="C62" s="131"/>
      <c r="D62" s="155"/>
      <c r="E62" s="109"/>
      <c r="F62" s="15"/>
    </row>
    <row r="63" spans="1:6" s="1" customFormat="1">
      <c r="A63" s="33"/>
      <c r="B63" s="64"/>
      <c r="C63" s="131"/>
      <c r="D63" s="155"/>
      <c r="E63" s="109"/>
      <c r="F63" s="15"/>
    </row>
    <row r="64" spans="1:6" s="1" customFormat="1">
      <c r="A64" s="33"/>
      <c r="B64" s="64"/>
      <c r="C64" s="131"/>
      <c r="D64" s="155"/>
      <c r="E64" s="109"/>
      <c r="F64" s="15"/>
    </row>
    <row r="65" spans="1:6" s="1" customFormat="1">
      <c r="A65" s="33"/>
      <c r="B65" s="64"/>
      <c r="C65" s="131"/>
      <c r="D65" s="155"/>
      <c r="E65" s="109"/>
      <c r="F65" s="15"/>
    </row>
    <row r="66" spans="1:6" s="1" customFormat="1">
      <c r="A66" s="33"/>
      <c r="B66" s="64"/>
      <c r="C66" s="131"/>
      <c r="D66" s="155"/>
      <c r="E66" s="109"/>
      <c r="F66" s="15"/>
    </row>
    <row r="67" spans="1:6" s="1" customFormat="1">
      <c r="A67" s="33"/>
      <c r="B67" s="64"/>
      <c r="C67" s="131"/>
      <c r="D67" s="155"/>
      <c r="E67" s="109"/>
      <c r="F67" s="15"/>
    </row>
    <row r="68" spans="1:6" s="1" customFormat="1">
      <c r="A68" s="37"/>
      <c r="B68" s="93" t="s">
        <v>261</v>
      </c>
      <c r="C68" s="46"/>
      <c r="D68" s="95"/>
      <c r="E68" s="110"/>
      <c r="F68" s="47"/>
    </row>
    <row r="69" spans="1:6" s="1" customFormat="1">
      <c r="A69" s="33"/>
      <c r="B69" s="63" t="s">
        <v>263</v>
      </c>
      <c r="C69" s="131"/>
      <c r="D69" s="155"/>
      <c r="E69" s="111"/>
      <c r="F69" s="14"/>
    </row>
    <row r="70" spans="1:6" s="1" customFormat="1" ht="17.25" thickBot="1">
      <c r="A70" s="38"/>
      <c r="B70" s="84"/>
      <c r="C70" s="48"/>
      <c r="D70" s="96"/>
      <c r="E70" s="112"/>
      <c r="F70" s="39"/>
    </row>
    <row r="71" spans="1:6" s="1" customFormat="1" ht="15.75" customHeight="1" thickTop="1">
      <c r="A71" s="32"/>
      <c r="B71" s="63"/>
      <c r="C71" s="129"/>
      <c r="D71" s="10"/>
      <c r="E71" s="105"/>
      <c r="F71" s="18"/>
    </row>
    <row r="72" spans="1:6" s="1" customFormat="1">
      <c r="A72" s="32"/>
      <c r="B72" s="63" t="s">
        <v>112</v>
      </c>
      <c r="C72" s="129"/>
      <c r="D72" s="10"/>
      <c r="E72" s="105"/>
      <c r="F72" s="18"/>
    </row>
    <row r="73" spans="1:6" s="1" customFormat="1">
      <c r="A73" s="32"/>
      <c r="B73" s="63" t="s">
        <v>62</v>
      </c>
      <c r="C73" s="129"/>
      <c r="D73" s="10"/>
      <c r="E73" s="105"/>
      <c r="F73" s="18"/>
    </row>
    <row r="74" spans="1:6" s="1" customFormat="1">
      <c r="A74" s="32"/>
      <c r="B74" s="66" t="s">
        <v>63</v>
      </c>
      <c r="C74" s="129"/>
      <c r="D74" s="97"/>
      <c r="E74" s="105"/>
      <c r="F74" s="18"/>
    </row>
    <row r="75" spans="1:6" s="1" customFormat="1" ht="68.25" customHeight="1">
      <c r="A75" s="32"/>
      <c r="B75" s="53" t="s">
        <v>113</v>
      </c>
      <c r="C75" s="129"/>
      <c r="D75" s="10"/>
      <c r="E75" s="105"/>
      <c r="F75" s="18"/>
    </row>
    <row r="76" spans="1:6" s="1" customFormat="1">
      <c r="A76" s="32"/>
      <c r="B76" s="53"/>
      <c r="C76" s="129"/>
      <c r="D76" s="10"/>
      <c r="E76" s="105"/>
      <c r="F76" s="18"/>
    </row>
    <row r="77" spans="1:6" s="1" customFormat="1">
      <c r="A77" s="32"/>
      <c r="B77" s="63" t="s">
        <v>114</v>
      </c>
      <c r="C77" s="129"/>
      <c r="D77" s="10"/>
      <c r="E77" s="105"/>
      <c r="F77" s="18"/>
    </row>
    <row r="78" spans="1:6" s="1" customFormat="1">
      <c r="A78" s="32"/>
      <c r="B78" s="63" t="s">
        <v>115</v>
      </c>
      <c r="C78" s="129"/>
      <c r="D78" s="10"/>
      <c r="E78" s="105"/>
      <c r="F78" s="18"/>
    </row>
    <row r="79" spans="1:6" s="1" customFormat="1" ht="33">
      <c r="A79" s="32" t="s">
        <v>7</v>
      </c>
      <c r="B79" s="53" t="s">
        <v>291</v>
      </c>
      <c r="C79" s="129">
        <v>1200</v>
      </c>
      <c r="D79" s="97" t="s">
        <v>68</v>
      </c>
      <c r="E79" s="105"/>
      <c r="F79" s="18"/>
    </row>
    <row r="80" spans="1:6" s="1" customFormat="1">
      <c r="A80" s="32"/>
      <c r="B80" s="3"/>
      <c r="C80" s="129"/>
      <c r="D80" s="10"/>
      <c r="E80" s="105"/>
      <c r="F80" s="18"/>
    </row>
    <row r="81" spans="1:6" s="1" customFormat="1" ht="66">
      <c r="A81" s="32" t="s">
        <v>10</v>
      </c>
      <c r="B81" s="53" t="s">
        <v>116</v>
      </c>
      <c r="C81" s="129">
        <f>C79</f>
        <v>1200</v>
      </c>
      <c r="D81" s="10" t="s">
        <v>68</v>
      </c>
      <c r="E81" s="105"/>
      <c r="F81" s="18"/>
    </row>
    <row r="82" spans="1:6" s="1" customFormat="1">
      <c r="A82" s="32"/>
      <c r="B82" s="53"/>
      <c r="C82" s="129"/>
      <c r="D82" s="10"/>
      <c r="E82" s="105"/>
      <c r="F82" s="18"/>
    </row>
    <row r="83" spans="1:6" s="1" customFormat="1" ht="55.5" customHeight="1">
      <c r="A83" s="90" t="s">
        <v>13</v>
      </c>
      <c r="B83" s="65" t="s">
        <v>117</v>
      </c>
      <c r="C83" s="129">
        <v>156</v>
      </c>
      <c r="D83" s="10" t="s">
        <v>45</v>
      </c>
      <c r="E83" s="105"/>
      <c r="F83" s="18"/>
    </row>
    <row r="84" spans="1:6" s="1" customFormat="1">
      <c r="A84" s="32"/>
      <c r="B84" s="66"/>
      <c r="C84" s="129"/>
      <c r="D84" s="10"/>
      <c r="E84" s="105"/>
      <c r="F84" s="18"/>
    </row>
    <row r="85" spans="1:6" s="1" customFormat="1" ht="49.5">
      <c r="A85" s="32" t="s">
        <v>14</v>
      </c>
      <c r="B85" s="53" t="s">
        <v>118</v>
      </c>
      <c r="C85" s="129">
        <v>120</v>
      </c>
      <c r="D85" s="10" t="s">
        <v>45</v>
      </c>
      <c r="E85" s="105"/>
      <c r="F85" s="18"/>
    </row>
    <row r="86" spans="1:6" s="1" customFormat="1">
      <c r="A86" s="32"/>
      <c r="B86" s="3"/>
      <c r="C86" s="129"/>
      <c r="D86" s="10"/>
      <c r="E86" s="105"/>
      <c r="F86" s="18"/>
    </row>
    <row r="87" spans="1:6" s="1" customFormat="1">
      <c r="A87" s="32" t="s">
        <v>15</v>
      </c>
      <c r="B87" s="3" t="s">
        <v>119</v>
      </c>
      <c r="C87" s="129">
        <v>50</v>
      </c>
      <c r="D87" s="10" t="s">
        <v>45</v>
      </c>
      <c r="E87" s="105"/>
      <c r="F87" s="18"/>
    </row>
    <row r="88" spans="1:6" s="1" customFormat="1">
      <c r="A88" s="32"/>
      <c r="B88" s="53"/>
      <c r="C88" s="129"/>
      <c r="D88" s="10"/>
      <c r="E88" s="105"/>
      <c r="F88" s="18"/>
    </row>
    <row r="89" spans="1:6" s="1" customFormat="1" ht="33">
      <c r="A89" s="32" t="s">
        <v>21</v>
      </c>
      <c r="B89" s="53" t="s">
        <v>120</v>
      </c>
      <c r="C89" s="129">
        <v>1155</v>
      </c>
      <c r="D89" s="10" t="s">
        <v>45</v>
      </c>
      <c r="E89" s="105"/>
      <c r="F89" s="18"/>
    </row>
    <row r="90" spans="1:6" s="1" customFormat="1">
      <c r="A90" s="32"/>
      <c r="B90" s="3"/>
      <c r="C90" s="129"/>
      <c r="D90" s="10"/>
      <c r="E90" s="105"/>
      <c r="F90" s="18"/>
    </row>
    <row r="91" spans="1:6" s="1" customFormat="1" ht="33.75" customHeight="1">
      <c r="A91" s="32" t="s">
        <v>24</v>
      </c>
      <c r="B91" s="53" t="s">
        <v>287</v>
      </c>
      <c r="C91" s="129">
        <v>168</v>
      </c>
      <c r="D91" s="10" t="s">
        <v>45</v>
      </c>
      <c r="E91" s="105"/>
      <c r="F91" s="18"/>
    </row>
    <row r="92" spans="1:6" s="1" customFormat="1">
      <c r="A92" s="32"/>
      <c r="B92" s="3"/>
      <c r="C92" s="129"/>
      <c r="D92" s="10"/>
      <c r="E92" s="105"/>
      <c r="F92" s="18"/>
    </row>
    <row r="93" spans="1:6" s="1" customFormat="1" ht="36.75" customHeight="1">
      <c r="A93" s="32" t="s">
        <v>25</v>
      </c>
      <c r="B93" s="53" t="s">
        <v>290</v>
      </c>
      <c r="C93" s="129">
        <v>108</v>
      </c>
      <c r="D93" s="10" t="s">
        <v>45</v>
      </c>
      <c r="E93" s="105"/>
      <c r="F93" s="18"/>
    </row>
    <row r="94" spans="1:6" s="1" customFormat="1">
      <c r="A94" s="32"/>
      <c r="B94" s="3"/>
      <c r="C94" s="129"/>
      <c r="D94" s="10"/>
      <c r="E94" s="105"/>
      <c r="F94" s="18"/>
    </row>
    <row r="95" spans="1:6" s="1" customFormat="1">
      <c r="A95" s="32" t="s">
        <v>49</v>
      </c>
      <c r="B95" s="3" t="s">
        <v>121</v>
      </c>
      <c r="C95" s="129"/>
      <c r="D95" s="10" t="s">
        <v>65</v>
      </c>
      <c r="E95" s="105"/>
      <c r="F95" s="18"/>
    </row>
    <row r="96" spans="1:6" s="1" customFormat="1">
      <c r="A96" s="32"/>
      <c r="B96" s="3"/>
      <c r="C96" s="129"/>
      <c r="D96" s="3"/>
      <c r="E96" s="105"/>
      <c r="F96" s="18"/>
    </row>
    <row r="97" spans="1:6" s="1" customFormat="1">
      <c r="A97" s="32"/>
      <c r="B97" s="63" t="s">
        <v>122</v>
      </c>
      <c r="C97" s="129"/>
      <c r="D97" s="3"/>
      <c r="E97" s="105"/>
      <c r="F97" s="18"/>
    </row>
    <row r="98" spans="1:6" s="1" customFormat="1" ht="33">
      <c r="A98" s="32" t="s">
        <v>26</v>
      </c>
      <c r="B98" s="53" t="s">
        <v>123</v>
      </c>
      <c r="C98" s="129">
        <v>192</v>
      </c>
      <c r="D98" s="10" t="s">
        <v>68</v>
      </c>
      <c r="E98" s="105"/>
      <c r="F98" s="18"/>
    </row>
    <row r="99" spans="1:6" s="1" customFormat="1">
      <c r="A99" s="32"/>
      <c r="B99" s="3"/>
      <c r="C99" s="129"/>
      <c r="D99" s="10"/>
      <c r="E99" s="105"/>
      <c r="F99" s="18"/>
    </row>
    <row r="100" spans="1:6" s="1" customFormat="1" ht="52.5" customHeight="1">
      <c r="A100" s="32" t="s">
        <v>42</v>
      </c>
      <c r="B100" s="53" t="s">
        <v>124</v>
      </c>
      <c r="C100" s="129">
        <v>1155</v>
      </c>
      <c r="D100" s="10" t="s">
        <v>68</v>
      </c>
      <c r="E100" s="105"/>
      <c r="F100" s="18"/>
    </row>
    <row r="101" spans="1:6" s="1" customFormat="1">
      <c r="A101" s="32"/>
      <c r="B101" s="3"/>
      <c r="C101" s="129"/>
      <c r="D101" s="10"/>
      <c r="E101" s="105"/>
      <c r="F101" s="18"/>
    </row>
    <row r="102" spans="1:6" s="1" customFormat="1" ht="49.5">
      <c r="A102" s="32" t="s">
        <v>27</v>
      </c>
      <c r="B102" s="53" t="s">
        <v>125</v>
      </c>
      <c r="C102" s="129">
        <v>889</v>
      </c>
      <c r="D102" s="10" t="s">
        <v>68</v>
      </c>
      <c r="E102" s="105"/>
      <c r="F102" s="18"/>
    </row>
    <row r="103" spans="1:6" s="1" customFormat="1" ht="15" customHeight="1">
      <c r="A103" s="32"/>
      <c r="B103" s="3"/>
      <c r="C103" s="129"/>
      <c r="D103" s="10"/>
      <c r="E103" s="105"/>
      <c r="F103" s="18"/>
    </row>
    <row r="104" spans="1:6" s="1" customFormat="1">
      <c r="A104" s="32"/>
      <c r="B104" s="63" t="s">
        <v>126</v>
      </c>
      <c r="C104" s="129"/>
      <c r="D104" s="10"/>
      <c r="E104" s="105"/>
      <c r="F104" s="18"/>
    </row>
    <row r="105" spans="1:6" s="1" customFormat="1" ht="36.75" customHeight="1">
      <c r="A105" s="32" t="s">
        <v>43</v>
      </c>
      <c r="B105" s="53" t="s">
        <v>127</v>
      </c>
      <c r="C105" s="129">
        <v>1202</v>
      </c>
      <c r="D105" s="10" t="s">
        <v>68</v>
      </c>
      <c r="E105" s="105"/>
      <c r="F105" s="18"/>
    </row>
    <row r="106" spans="1:6" s="1" customFormat="1" ht="17.25" thickBot="1">
      <c r="A106" s="91"/>
      <c r="B106" s="68" t="s">
        <v>90</v>
      </c>
      <c r="C106" s="25"/>
      <c r="D106" s="94"/>
      <c r="E106" s="106"/>
      <c r="F106" s="24"/>
    </row>
    <row r="107" spans="1:6" s="1" customFormat="1" ht="17.25" thickTop="1">
      <c r="A107" s="32"/>
      <c r="B107" s="3"/>
      <c r="C107" s="129"/>
      <c r="D107" s="10"/>
      <c r="E107" s="105"/>
      <c r="F107" s="18"/>
    </row>
    <row r="108" spans="1:6" s="1" customFormat="1">
      <c r="A108" s="32"/>
      <c r="B108" s="63" t="s">
        <v>128</v>
      </c>
      <c r="C108" s="129"/>
      <c r="D108" s="10"/>
      <c r="E108" s="105"/>
      <c r="F108" s="18"/>
    </row>
    <row r="109" spans="1:6" s="1" customFormat="1">
      <c r="A109" s="32"/>
      <c r="B109" s="63"/>
      <c r="C109" s="129"/>
      <c r="D109" s="10"/>
      <c r="E109" s="105"/>
      <c r="F109" s="18"/>
    </row>
    <row r="110" spans="1:6" s="1" customFormat="1">
      <c r="A110" s="32"/>
      <c r="B110" s="67" t="s">
        <v>129</v>
      </c>
      <c r="C110" s="129"/>
      <c r="D110" s="10"/>
      <c r="E110" s="105"/>
      <c r="F110" s="18"/>
    </row>
    <row r="111" spans="1:6" s="1" customFormat="1">
      <c r="A111" s="32"/>
      <c r="B111" s="66" t="s">
        <v>130</v>
      </c>
      <c r="C111" s="129"/>
      <c r="D111" s="10"/>
      <c r="E111" s="105"/>
      <c r="F111" s="18"/>
    </row>
    <row r="112" spans="1:6" s="1" customFormat="1">
      <c r="A112" s="32"/>
      <c r="B112" s="66"/>
      <c r="C112" s="129"/>
      <c r="D112" s="10"/>
      <c r="E112" s="105"/>
      <c r="F112" s="18"/>
    </row>
    <row r="113" spans="1:6" s="1" customFormat="1">
      <c r="A113" s="32" t="s">
        <v>7</v>
      </c>
      <c r="B113" s="3" t="s">
        <v>131</v>
      </c>
      <c r="C113" s="129">
        <v>3</v>
      </c>
      <c r="D113" s="10" t="s">
        <v>45</v>
      </c>
      <c r="E113" s="105"/>
      <c r="F113" s="18"/>
    </row>
    <row r="114" spans="1:6" s="1" customFormat="1">
      <c r="A114" s="32"/>
      <c r="B114" s="3"/>
      <c r="C114" s="129"/>
      <c r="D114" s="10"/>
      <c r="E114" s="105"/>
      <c r="F114" s="18"/>
    </row>
    <row r="115" spans="1:6" s="1" customFormat="1">
      <c r="A115" s="32" t="s">
        <v>10</v>
      </c>
      <c r="B115" s="53" t="s">
        <v>132</v>
      </c>
      <c r="C115" s="129">
        <v>55</v>
      </c>
      <c r="D115" s="10" t="s">
        <v>45</v>
      </c>
      <c r="E115" s="105"/>
      <c r="F115" s="18"/>
    </row>
    <row r="116" spans="1:6" s="1" customFormat="1">
      <c r="A116" s="32"/>
      <c r="B116" s="3"/>
      <c r="C116" s="129"/>
      <c r="D116" s="10"/>
      <c r="E116" s="105"/>
      <c r="F116" s="18"/>
    </row>
    <row r="117" spans="1:6" s="1" customFormat="1">
      <c r="A117" s="32"/>
      <c r="B117" s="63" t="s">
        <v>133</v>
      </c>
      <c r="C117" s="129"/>
      <c r="D117" s="10"/>
      <c r="E117" s="105"/>
      <c r="F117" s="18"/>
    </row>
    <row r="118" spans="1:6" s="1" customFormat="1">
      <c r="A118" s="32"/>
      <c r="B118" s="63" t="s">
        <v>134</v>
      </c>
      <c r="C118" s="129"/>
      <c r="D118" s="10"/>
      <c r="E118" s="105"/>
      <c r="F118" s="18"/>
    </row>
    <row r="119" spans="1:6" s="1" customFormat="1">
      <c r="A119" s="32" t="s">
        <v>13</v>
      </c>
      <c r="B119" s="3" t="s">
        <v>135</v>
      </c>
      <c r="C119" s="129">
        <v>35</v>
      </c>
      <c r="D119" s="10" t="s">
        <v>45</v>
      </c>
      <c r="E119" s="105"/>
      <c r="F119" s="18"/>
    </row>
    <row r="120" spans="1:6" s="1" customFormat="1">
      <c r="A120" s="32"/>
      <c r="B120" s="3"/>
      <c r="C120" s="129"/>
      <c r="D120" s="10"/>
      <c r="E120" s="105"/>
      <c r="F120" s="18"/>
    </row>
    <row r="121" spans="1:6" s="1" customFormat="1">
      <c r="A121" s="32" t="s">
        <v>14</v>
      </c>
      <c r="B121" s="69" t="s">
        <v>136</v>
      </c>
      <c r="C121" s="129">
        <v>13</v>
      </c>
      <c r="D121" s="10" t="s">
        <v>45</v>
      </c>
      <c r="E121" s="105"/>
      <c r="F121" s="18"/>
    </row>
    <row r="122" spans="1:6" s="1" customFormat="1">
      <c r="A122" s="32"/>
      <c r="B122" s="70"/>
      <c r="C122" s="129"/>
      <c r="D122" s="10"/>
      <c r="E122" s="105"/>
      <c r="F122" s="18"/>
    </row>
    <row r="123" spans="1:6" s="1" customFormat="1">
      <c r="A123" s="32" t="s">
        <v>15</v>
      </c>
      <c r="B123" s="53" t="s">
        <v>137</v>
      </c>
      <c r="C123" s="129">
        <v>23</v>
      </c>
      <c r="D123" s="10" t="s">
        <v>45</v>
      </c>
      <c r="E123" s="105"/>
      <c r="F123" s="18"/>
    </row>
    <row r="124" spans="1:6" s="1" customFormat="1">
      <c r="A124" s="32"/>
      <c r="B124" s="66"/>
      <c r="C124" s="129"/>
      <c r="D124" s="10"/>
      <c r="E124" s="105"/>
      <c r="F124" s="18"/>
    </row>
    <row r="125" spans="1:6" s="1" customFormat="1">
      <c r="A125" s="32" t="s">
        <v>14</v>
      </c>
      <c r="B125" s="69" t="s">
        <v>318</v>
      </c>
      <c r="C125" s="129">
        <v>14</v>
      </c>
      <c r="D125" s="10" t="s">
        <v>45</v>
      </c>
      <c r="E125" s="105"/>
      <c r="F125" s="18"/>
    </row>
    <row r="126" spans="1:6" s="1" customFormat="1">
      <c r="A126" s="32"/>
      <c r="B126" s="66"/>
      <c r="C126" s="129"/>
      <c r="D126" s="10"/>
      <c r="E126" s="105"/>
      <c r="F126" s="18"/>
    </row>
    <row r="127" spans="1:6" s="1" customFormat="1">
      <c r="A127" s="32" t="s">
        <v>21</v>
      </c>
      <c r="B127" s="3" t="s">
        <v>340</v>
      </c>
      <c r="C127" s="129">
        <v>180</v>
      </c>
      <c r="D127" s="10" t="s">
        <v>45</v>
      </c>
      <c r="E127" s="105"/>
      <c r="F127" s="18"/>
    </row>
    <row r="128" spans="1:6" s="1" customFormat="1">
      <c r="A128" s="32"/>
      <c r="B128" s="3"/>
      <c r="C128" s="129"/>
      <c r="D128" s="10"/>
      <c r="E128" s="105"/>
      <c r="F128" s="18"/>
    </row>
    <row r="129" spans="1:6" s="1" customFormat="1">
      <c r="A129" s="32"/>
      <c r="B129" s="70" t="s">
        <v>138</v>
      </c>
      <c r="C129" s="129"/>
      <c r="D129" s="10"/>
      <c r="E129" s="105"/>
      <c r="F129" s="18"/>
    </row>
    <row r="130" spans="1:6" s="1" customFormat="1" ht="49.5">
      <c r="A130" s="32"/>
      <c r="B130" s="66" t="s">
        <v>139</v>
      </c>
      <c r="C130" s="129"/>
      <c r="D130" s="10"/>
      <c r="E130" s="105"/>
      <c r="F130" s="18"/>
    </row>
    <row r="131" spans="1:6" s="1" customFormat="1">
      <c r="A131" s="32" t="s">
        <v>24</v>
      </c>
      <c r="B131" s="53" t="s">
        <v>140</v>
      </c>
      <c r="C131" s="129">
        <v>12400</v>
      </c>
      <c r="D131" s="10" t="s">
        <v>141</v>
      </c>
      <c r="E131" s="105"/>
      <c r="F131" s="18"/>
    </row>
    <row r="132" spans="1:6" s="1" customFormat="1">
      <c r="A132" s="32"/>
      <c r="B132" s="66"/>
      <c r="C132" s="129"/>
      <c r="D132" s="10"/>
      <c r="E132" s="105"/>
      <c r="F132" s="18"/>
    </row>
    <row r="133" spans="1:6" s="1" customFormat="1">
      <c r="A133" s="32" t="s">
        <v>25</v>
      </c>
      <c r="B133" s="3" t="s">
        <v>142</v>
      </c>
      <c r="C133" s="129">
        <v>1202</v>
      </c>
      <c r="D133" s="10" t="s">
        <v>68</v>
      </c>
      <c r="E133" s="105"/>
      <c r="F133" s="18"/>
    </row>
    <row r="134" spans="1:6" s="1" customFormat="1">
      <c r="A134" s="32"/>
      <c r="B134" s="3"/>
      <c r="C134" s="129"/>
      <c r="D134" s="10"/>
      <c r="E134" s="105"/>
      <c r="F134" s="18"/>
    </row>
    <row r="135" spans="1:6" s="1" customFormat="1">
      <c r="A135" s="32"/>
      <c r="B135" s="70" t="s">
        <v>143</v>
      </c>
      <c r="C135" s="129"/>
      <c r="D135" s="10"/>
      <c r="E135" s="105"/>
      <c r="F135" s="18"/>
    </row>
    <row r="136" spans="1:6" s="1" customFormat="1">
      <c r="A136" s="32"/>
      <c r="B136" s="63" t="s">
        <v>144</v>
      </c>
      <c r="C136" s="129"/>
      <c r="D136" s="10"/>
      <c r="E136" s="105"/>
      <c r="F136" s="18"/>
    </row>
    <row r="137" spans="1:6" s="1" customFormat="1">
      <c r="A137" s="32"/>
      <c r="B137" s="3"/>
      <c r="C137" s="129"/>
      <c r="D137" s="10"/>
      <c r="E137" s="105"/>
      <c r="F137" s="18"/>
    </row>
    <row r="138" spans="1:6" s="1" customFormat="1">
      <c r="A138" s="32" t="s">
        <v>49</v>
      </c>
      <c r="B138" s="3" t="s">
        <v>145</v>
      </c>
      <c r="C138" s="129">
        <v>116</v>
      </c>
      <c r="D138" s="10" t="s">
        <v>68</v>
      </c>
      <c r="E138" s="105"/>
      <c r="F138" s="18"/>
    </row>
    <row r="139" spans="1:6" s="1" customFormat="1">
      <c r="A139" s="32"/>
      <c r="B139" s="70"/>
      <c r="C139" s="129"/>
      <c r="D139" s="10"/>
      <c r="E139" s="105"/>
      <c r="F139" s="18"/>
    </row>
    <row r="140" spans="1:6" s="1" customFormat="1">
      <c r="A140" s="32" t="s">
        <v>26</v>
      </c>
      <c r="B140" s="3" t="s">
        <v>146</v>
      </c>
      <c r="C140" s="129">
        <v>115</v>
      </c>
      <c r="D140" s="10" t="s">
        <v>68</v>
      </c>
      <c r="E140" s="105"/>
      <c r="F140" s="18"/>
    </row>
    <row r="141" spans="1:6" s="1" customFormat="1">
      <c r="A141" s="32"/>
      <c r="B141" s="53"/>
      <c r="C141" s="129"/>
      <c r="D141" s="10"/>
      <c r="E141" s="105"/>
      <c r="F141" s="18"/>
    </row>
    <row r="142" spans="1:6" s="1" customFormat="1">
      <c r="A142" s="32" t="s">
        <v>42</v>
      </c>
      <c r="B142" s="3" t="s">
        <v>317</v>
      </c>
      <c r="C142" s="129">
        <v>76</v>
      </c>
      <c r="D142" s="10" t="s">
        <v>68</v>
      </c>
      <c r="E142" s="105"/>
      <c r="F142" s="18"/>
    </row>
    <row r="143" spans="1:6" s="1" customFormat="1">
      <c r="A143" s="32"/>
      <c r="B143" s="53"/>
      <c r="C143" s="129"/>
      <c r="D143" s="10"/>
      <c r="E143" s="105"/>
      <c r="F143" s="18"/>
    </row>
    <row r="144" spans="1:6" s="1" customFormat="1">
      <c r="A144" s="32" t="s">
        <v>27</v>
      </c>
      <c r="B144" s="3" t="s">
        <v>147</v>
      </c>
      <c r="C144" s="129">
        <v>154</v>
      </c>
      <c r="D144" s="10" t="s">
        <v>28</v>
      </c>
      <c r="E144" s="105"/>
      <c r="F144" s="18"/>
    </row>
    <row r="145" spans="1:6" s="1" customFormat="1">
      <c r="A145" s="32"/>
      <c r="B145" s="3"/>
      <c r="C145" s="129"/>
      <c r="D145" s="10"/>
      <c r="E145" s="105"/>
      <c r="F145" s="18"/>
    </row>
    <row r="146" spans="1:6" s="1" customFormat="1">
      <c r="A146" s="32"/>
      <c r="B146" s="70" t="s">
        <v>148</v>
      </c>
      <c r="C146" s="129"/>
      <c r="D146" s="10"/>
      <c r="E146" s="105"/>
      <c r="F146" s="18"/>
    </row>
    <row r="147" spans="1:6" s="1" customFormat="1" ht="49.5">
      <c r="A147" s="32"/>
      <c r="B147" s="66" t="s">
        <v>149</v>
      </c>
      <c r="C147" s="129"/>
      <c r="D147" s="10"/>
      <c r="E147" s="105"/>
      <c r="F147" s="18"/>
    </row>
    <row r="148" spans="1:6" s="1" customFormat="1">
      <c r="A148" s="32"/>
      <c r="B148" s="70"/>
      <c r="C148" s="129"/>
      <c r="D148" s="10"/>
      <c r="E148" s="105"/>
      <c r="F148" s="18"/>
    </row>
    <row r="149" spans="1:6" s="1" customFormat="1">
      <c r="A149" s="32" t="s">
        <v>43</v>
      </c>
      <c r="B149" s="3" t="s">
        <v>150</v>
      </c>
      <c r="C149" s="129">
        <v>851</v>
      </c>
      <c r="D149" s="10" t="s">
        <v>68</v>
      </c>
      <c r="E149" s="105"/>
      <c r="F149" s="18"/>
    </row>
    <row r="150" spans="1:6" s="1" customFormat="1">
      <c r="A150" s="32"/>
      <c r="B150" s="70"/>
      <c r="C150" s="129"/>
      <c r="D150" s="10"/>
      <c r="E150" s="105"/>
      <c r="F150" s="18"/>
    </row>
    <row r="151" spans="1:6" s="1" customFormat="1" ht="33">
      <c r="A151" s="32" t="s">
        <v>50</v>
      </c>
      <c r="B151" s="53" t="s">
        <v>288</v>
      </c>
      <c r="C151" s="129"/>
      <c r="D151" s="10"/>
      <c r="E151" s="105"/>
      <c r="F151" s="18">
        <v>500000</v>
      </c>
    </row>
    <row r="152" spans="1:6" s="1" customFormat="1">
      <c r="A152" s="32"/>
      <c r="B152" s="70"/>
      <c r="C152" s="129"/>
      <c r="D152" s="10"/>
      <c r="E152" s="105"/>
      <c r="F152" s="18"/>
    </row>
    <row r="153" spans="1:6" s="1" customFormat="1" ht="17.25" thickBot="1">
      <c r="A153" s="91"/>
      <c r="B153" s="71" t="s">
        <v>90</v>
      </c>
      <c r="C153" s="25"/>
      <c r="D153" s="94"/>
      <c r="E153" s="106"/>
      <c r="F153" s="24"/>
    </row>
    <row r="154" spans="1:6" s="1" customFormat="1" ht="17.25" thickTop="1">
      <c r="A154" s="32"/>
      <c r="B154" s="70"/>
      <c r="C154" s="129"/>
      <c r="D154" s="10"/>
      <c r="E154" s="105"/>
      <c r="F154" s="18"/>
    </row>
    <row r="155" spans="1:6" s="1" customFormat="1">
      <c r="A155" s="32"/>
      <c r="B155" s="70" t="s">
        <v>29</v>
      </c>
      <c r="C155" s="129"/>
      <c r="D155" s="10"/>
      <c r="E155" s="105"/>
      <c r="F155" s="18"/>
    </row>
    <row r="156" spans="1:6" s="1" customFormat="1">
      <c r="A156" s="32"/>
      <c r="B156" s="3" t="s">
        <v>151</v>
      </c>
      <c r="C156" s="129"/>
      <c r="D156" s="10"/>
      <c r="E156" s="105"/>
      <c r="F156" s="18"/>
    </row>
    <row r="157" spans="1:6" s="1" customFormat="1">
      <c r="A157" s="32"/>
      <c r="B157" s="70"/>
      <c r="C157" s="129"/>
      <c r="D157" s="10"/>
      <c r="E157" s="105"/>
      <c r="F157" s="18"/>
    </row>
    <row r="158" spans="1:6" s="1" customFormat="1">
      <c r="A158" s="32"/>
      <c r="B158" s="3" t="s">
        <v>300</v>
      </c>
      <c r="C158" s="129"/>
      <c r="D158" s="10"/>
      <c r="E158" s="105"/>
      <c r="F158" s="18"/>
    </row>
    <row r="159" spans="1:6" s="1" customFormat="1">
      <c r="A159" s="32"/>
      <c r="B159" s="3"/>
      <c r="C159" s="129"/>
      <c r="D159" s="10"/>
      <c r="E159" s="105"/>
      <c r="F159" s="18"/>
    </row>
    <row r="160" spans="1:6" s="1" customFormat="1" ht="17.25" thickBot="1">
      <c r="A160" s="91"/>
      <c r="B160" s="71" t="s">
        <v>152</v>
      </c>
      <c r="C160" s="25"/>
      <c r="D160" s="94"/>
      <c r="E160" s="106"/>
      <c r="F160" s="24"/>
    </row>
    <row r="161" spans="1:6" s="1" customFormat="1" ht="17.25" thickTop="1">
      <c r="A161" s="32"/>
      <c r="B161" s="63"/>
      <c r="C161" s="129"/>
      <c r="D161" s="10"/>
      <c r="E161" s="105"/>
      <c r="F161" s="19"/>
    </row>
    <row r="162" spans="1:6" s="1" customFormat="1" ht="35.25" customHeight="1">
      <c r="A162" s="32"/>
      <c r="B162" s="66" t="s">
        <v>153</v>
      </c>
      <c r="C162" s="129"/>
      <c r="D162" s="10"/>
      <c r="E162" s="105"/>
      <c r="F162" s="18"/>
    </row>
    <row r="163" spans="1:6" s="1" customFormat="1">
      <c r="A163" s="32"/>
      <c r="B163" s="67"/>
      <c r="C163" s="129"/>
      <c r="D163" s="10"/>
      <c r="E163" s="105"/>
      <c r="F163" s="18"/>
    </row>
    <row r="164" spans="1:6" s="1" customFormat="1">
      <c r="A164" s="32"/>
      <c r="B164" s="70" t="s">
        <v>129</v>
      </c>
      <c r="C164" s="129"/>
      <c r="D164" s="10"/>
      <c r="E164" s="105"/>
      <c r="F164" s="18"/>
    </row>
    <row r="165" spans="1:6" s="1" customFormat="1">
      <c r="A165" s="32"/>
      <c r="B165" s="63" t="s">
        <v>133</v>
      </c>
      <c r="C165" s="129"/>
      <c r="D165" s="10"/>
      <c r="E165" s="105"/>
      <c r="F165" s="18"/>
    </row>
    <row r="166" spans="1:6" s="1" customFormat="1">
      <c r="A166" s="32"/>
      <c r="B166" s="63"/>
      <c r="C166" s="129"/>
      <c r="D166" s="10"/>
      <c r="E166" s="105"/>
      <c r="F166" s="18"/>
    </row>
    <row r="167" spans="1:6" s="1" customFormat="1">
      <c r="A167" s="32"/>
      <c r="B167" s="63" t="s">
        <v>154</v>
      </c>
      <c r="C167" s="129"/>
      <c r="D167" s="10"/>
      <c r="E167" s="105"/>
      <c r="F167" s="18"/>
    </row>
    <row r="168" spans="1:6" s="1" customFormat="1">
      <c r="A168" s="32"/>
      <c r="B168" s="70"/>
      <c r="C168" s="129"/>
      <c r="D168" s="10"/>
      <c r="E168" s="105"/>
      <c r="F168" s="18"/>
    </row>
    <row r="169" spans="1:6" s="1" customFormat="1">
      <c r="A169" s="32" t="s">
        <v>7</v>
      </c>
      <c r="B169" s="63" t="s">
        <v>155</v>
      </c>
      <c r="C169" s="129">
        <v>10</v>
      </c>
      <c r="D169" s="10" t="s">
        <v>45</v>
      </c>
      <c r="E169" s="105"/>
      <c r="F169" s="18"/>
    </row>
    <row r="170" spans="1:6" s="1" customFormat="1">
      <c r="A170" s="32"/>
      <c r="B170" s="63"/>
      <c r="C170" s="129"/>
      <c r="D170" s="10"/>
      <c r="E170" s="105"/>
      <c r="F170" s="18"/>
    </row>
    <row r="171" spans="1:6" s="1" customFormat="1">
      <c r="A171" s="32"/>
      <c r="B171" s="70" t="s">
        <v>156</v>
      </c>
      <c r="C171" s="129"/>
      <c r="D171" s="10"/>
      <c r="E171" s="105"/>
      <c r="F171" s="18"/>
    </row>
    <row r="172" spans="1:6" s="1" customFormat="1" ht="49.5">
      <c r="A172" s="32"/>
      <c r="B172" s="66" t="s">
        <v>157</v>
      </c>
      <c r="C172" s="129"/>
      <c r="D172" s="10"/>
      <c r="E172" s="105"/>
      <c r="F172" s="18"/>
    </row>
    <row r="173" spans="1:6" s="1" customFormat="1">
      <c r="A173" s="32"/>
      <c r="B173" s="70"/>
      <c r="C173" s="129"/>
      <c r="D173" s="10"/>
      <c r="E173" s="105"/>
      <c r="F173" s="18"/>
    </row>
    <row r="174" spans="1:6" s="1" customFormat="1">
      <c r="A174" s="32" t="s">
        <v>10</v>
      </c>
      <c r="B174" s="53" t="s">
        <v>158</v>
      </c>
      <c r="C174" s="129">
        <v>1879</v>
      </c>
      <c r="D174" s="10" t="s">
        <v>141</v>
      </c>
      <c r="E174" s="105"/>
      <c r="F174" s="18"/>
    </row>
    <row r="175" spans="1:6" s="1" customFormat="1">
      <c r="A175" s="32"/>
      <c r="B175" s="53"/>
      <c r="C175" s="129"/>
      <c r="D175" s="10"/>
      <c r="E175" s="105"/>
      <c r="F175" s="18"/>
    </row>
    <row r="176" spans="1:6" s="1" customFormat="1">
      <c r="A176" s="32"/>
      <c r="B176" s="63" t="s">
        <v>159</v>
      </c>
      <c r="C176" s="129"/>
      <c r="D176" s="10"/>
      <c r="E176" s="105"/>
      <c r="F176" s="18"/>
    </row>
    <row r="177" spans="1:6" s="1" customFormat="1">
      <c r="A177" s="32"/>
      <c r="B177" s="66" t="s">
        <v>160</v>
      </c>
      <c r="C177" s="130"/>
      <c r="D177" s="10"/>
      <c r="E177" s="105"/>
      <c r="F177" s="18"/>
    </row>
    <row r="178" spans="1:6" s="1" customFormat="1">
      <c r="A178" s="32"/>
      <c r="B178" s="3"/>
      <c r="C178" s="129"/>
      <c r="D178" s="10"/>
      <c r="E178" s="105"/>
      <c r="F178" s="18"/>
    </row>
    <row r="179" spans="1:6" s="1" customFormat="1" ht="20.25" customHeight="1">
      <c r="A179" s="32" t="s">
        <v>13</v>
      </c>
      <c r="B179" s="3" t="s">
        <v>161</v>
      </c>
      <c r="C179" s="129">
        <v>180</v>
      </c>
      <c r="D179" s="10" t="s">
        <v>68</v>
      </c>
      <c r="E179" s="105"/>
      <c r="F179" s="18"/>
    </row>
    <row r="180" spans="1:6" s="1" customFormat="1">
      <c r="A180" s="32"/>
      <c r="B180" s="3"/>
      <c r="C180" s="129"/>
      <c r="D180" s="10"/>
      <c r="E180" s="105"/>
      <c r="F180" s="18"/>
    </row>
    <row r="181" spans="1:6" s="1" customFormat="1">
      <c r="A181" s="32"/>
      <c r="B181" s="67" t="s">
        <v>162</v>
      </c>
      <c r="C181" s="129"/>
      <c r="D181" s="97"/>
      <c r="E181" s="105"/>
      <c r="F181" s="18"/>
    </row>
    <row r="182" spans="1:6" s="1" customFormat="1" ht="53.25" customHeight="1">
      <c r="A182" s="32"/>
      <c r="B182" s="67" t="s">
        <v>163</v>
      </c>
      <c r="C182" s="129"/>
      <c r="D182" s="10"/>
      <c r="E182" s="105"/>
      <c r="F182" s="18"/>
    </row>
    <row r="183" spans="1:6" s="1" customFormat="1">
      <c r="A183" s="32"/>
      <c r="B183" s="63"/>
      <c r="C183" s="129"/>
      <c r="D183" s="10"/>
      <c r="E183" s="105"/>
      <c r="F183" s="18"/>
    </row>
    <row r="184" spans="1:6" s="1" customFormat="1">
      <c r="A184" s="32" t="s">
        <v>14</v>
      </c>
      <c r="B184" s="3" t="s">
        <v>339</v>
      </c>
      <c r="C184" s="129">
        <v>235</v>
      </c>
      <c r="D184" s="10" t="s">
        <v>28</v>
      </c>
      <c r="E184" s="105"/>
      <c r="F184" s="18"/>
    </row>
    <row r="185" spans="1:6" s="1" customFormat="1">
      <c r="A185" s="32"/>
      <c r="B185" s="3"/>
      <c r="C185" s="130"/>
      <c r="D185" s="10"/>
      <c r="E185" s="105"/>
      <c r="F185" s="18"/>
    </row>
    <row r="186" spans="1:6" s="1" customFormat="1">
      <c r="A186" s="32" t="s">
        <v>15</v>
      </c>
      <c r="B186" s="3" t="s">
        <v>346</v>
      </c>
      <c r="C186" s="130">
        <v>130</v>
      </c>
      <c r="D186" s="10" t="s">
        <v>28</v>
      </c>
      <c r="E186" s="105"/>
      <c r="F186" s="18"/>
    </row>
    <row r="187" spans="1:6" s="1" customFormat="1">
      <c r="A187" s="32"/>
      <c r="B187" s="3"/>
      <c r="C187" s="130"/>
      <c r="D187" s="10"/>
      <c r="E187" s="105"/>
      <c r="F187" s="18"/>
    </row>
    <row r="188" spans="1:6" s="1" customFormat="1">
      <c r="A188" s="32"/>
      <c r="B188" s="70" t="s">
        <v>164</v>
      </c>
      <c r="C188" s="130"/>
      <c r="D188" s="10"/>
      <c r="E188" s="105"/>
      <c r="F188" s="18"/>
    </row>
    <row r="189" spans="1:6" s="1" customFormat="1" ht="49.5">
      <c r="A189" s="32" t="s">
        <v>21</v>
      </c>
      <c r="B189" s="53" t="s">
        <v>165</v>
      </c>
      <c r="C189" s="130">
        <v>24</v>
      </c>
      <c r="D189" s="10" t="s">
        <v>84</v>
      </c>
      <c r="E189" s="105"/>
      <c r="F189" s="18"/>
    </row>
    <row r="190" spans="1:6" s="1" customFormat="1">
      <c r="A190" s="32"/>
      <c r="B190" s="53"/>
      <c r="C190" s="130"/>
      <c r="D190" s="10"/>
      <c r="E190" s="105"/>
      <c r="F190" s="18"/>
    </row>
    <row r="191" spans="1:6" s="1" customFormat="1">
      <c r="A191" s="32" t="s">
        <v>24</v>
      </c>
      <c r="B191" s="3" t="s">
        <v>166</v>
      </c>
      <c r="C191" s="130">
        <v>24</v>
      </c>
      <c r="D191" s="10" t="s">
        <v>84</v>
      </c>
      <c r="E191" s="105"/>
      <c r="F191" s="18"/>
    </row>
    <row r="192" spans="1:6" s="1" customFormat="1">
      <c r="A192" s="32"/>
      <c r="B192" s="3"/>
      <c r="C192" s="129"/>
      <c r="D192" s="10"/>
      <c r="E192" s="105"/>
      <c r="F192" s="18"/>
    </row>
    <row r="193" spans="1:6" s="1" customFormat="1" ht="56.25" customHeight="1">
      <c r="A193" s="32" t="s">
        <v>25</v>
      </c>
      <c r="B193" s="53" t="s">
        <v>167</v>
      </c>
      <c r="C193" s="129">
        <v>24</v>
      </c>
      <c r="D193" s="97" t="s">
        <v>84</v>
      </c>
      <c r="E193" s="105"/>
      <c r="F193" s="18"/>
    </row>
    <row r="194" spans="1:6" s="1" customFormat="1">
      <c r="A194" s="32"/>
      <c r="B194" s="3"/>
      <c r="C194" s="129"/>
      <c r="D194" s="10"/>
      <c r="E194" s="105"/>
      <c r="F194" s="18"/>
    </row>
    <row r="195" spans="1:6" s="1" customFormat="1" ht="58.5" customHeight="1">
      <c r="A195" s="32" t="s">
        <v>49</v>
      </c>
      <c r="B195" s="53" t="s">
        <v>168</v>
      </c>
      <c r="C195" s="129">
        <v>96</v>
      </c>
      <c r="D195" s="10" t="s">
        <v>84</v>
      </c>
      <c r="E195" s="105"/>
      <c r="F195" s="18"/>
    </row>
    <row r="196" spans="1:6" s="1" customFormat="1">
      <c r="A196" s="32"/>
      <c r="B196" s="3"/>
      <c r="C196" s="129"/>
      <c r="D196" s="10"/>
      <c r="E196" s="105"/>
      <c r="F196" s="18"/>
    </row>
    <row r="197" spans="1:6" s="1" customFormat="1">
      <c r="A197" s="32"/>
      <c r="B197" s="63" t="s">
        <v>169</v>
      </c>
      <c r="C197" s="129"/>
      <c r="D197" s="10"/>
      <c r="E197" s="105"/>
      <c r="F197" s="18"/>
    </row>
    <row r="198" spans="1:6" s="1" customFormat="1" ht="33">
      <c r="A198" s="32"/>
      <c r="B198" s="72" t="s">
        <v>170</v>
      </c>
      <c r="C198" s="129"/>
      <c r="D198" s="10"/>
      <c r="E198" s="105"/>
      <c r="F198" s="18"/>
    </row>
    <row r="199" spans="1:6" s="1" customFormat="1">
      <c r="A199" s="32" t="s">
        <v>26</v>
      </c>
      <c r="B199" s="3" t="s">
        <v>171</v>
      </c>
      <c r="C199" s="129">
        <f>C184+C186</f>
        <v>365</v>
      </c>
      <c r="D199" s="10" t="s">
        <v>28</v>
      </c>
      <c r="E199" s="105"/>
      <c r="F199" s="18"/>
    </row>
    <row r="200" spans="1:6" s="1" customFormat="1">
      <c r="A200" s="32"/>
      <c r="B200" s="3"/>
      <c r="C200" s="129"/>
      <c r="D200" s="10"/>
      <c r="E200" s="105"/>
      <c r="F200" s="18"/>
    </row>
    <row r="201" spans="1:6" s="1" customFormat="1" ht="33.75" thickBot="1">
      <c r="A201" s="91"/>
      <c r="B201" s="68" t="s">
        <v>172</v>
      </c>
      <c r="C201" s="25"/>
      <c r="D201" s="94"/>
      <c r="E201" s="106"/>
      <c r="F201" s="24"/>
    </row>
    <row r="202" spans="1:6" s="1" customFormat="1" ht="17.25" thickTop="1">
      <c r="A202" s="32"/>
      <c r="B202" s="73"/>
      <c r="C202" s="129"/>
      <c r="D202" s="10"/>
      <c r="E202" s="105"/>
      <c r="F202" s="18"/>
    </row>
    <row r="203" spans="1:6" s="1" customFormat="1">
      <c r="A203" s="32"/>
      <c r="B203" s="63" t="s">
        <v>173</v>
      </c>
      <c r="C203" s="129"/>
      <c r="D203" s="10"/>
      <c r="E203" s="105"/>
      <c r="F203" s="18"/>
    </row>
    <row r="204" spans="1:6" s="1" customFormat="1">
      <c r="A204" s="32"/>
      <c r="B204" s="63"/>
      <c r="C204" s="129"/>
      <c r="D204" s="10"/>
      <c r="E204" s="105"/>
      <c r="F204" s="18"/>
    </row>
    <row r="205" spans="1:6" s="1" customFormat="1">
      <c r="A205" s="32"/>
      <c r="B205" s="67" t="s">
        <v>129</v>
      </c>
      <c r="C205" s="129"/>
      <c r="D205" s="97"/>
      <c r="E205" s="105"/>
      <c r="F205" s="18"/>
    </row>
    <row r="206" spans="1:6" s="1" customFormat="1">
      <c r="A206" s="32"/>
      <c r="B206" s="63" t="s">
        <v>174</v>
      </c>
      <c r="C206" s="129"/>
      <c r="D206" s="10"/>
      <c r="E206" s="105"/>
      <c r="F206" s="18"/>
    </row>
    <row r="207" spans="1:6" s="1" customFormat="1">
      <c r="A207" s="32"/>
      <c r="B207" s="63"/>
      <c r="C207" s="129"/>
      <c r="D207" s="10"/>
      <c r="E207" s="105"/>
      <c r="F207" s="18"/>
    </row>
    <row r="208" spans="1:6" s="1" customFormat="1">
      <c r="A208" s="32" t="s">
        <v>7</v>
      </c>
      <c r="B208" s="53" t="s">
        <v>175</v>
      </c>
      <c r="C208" s="129">
        <v>17</v>
      </c>
      <c r="D208" s="97" t="s">
        <v>45</v>
      </c>
      <c r="E208" s="105"/>
      <c r="F208" s="18"/>
    </row>
    <row r="209" spans="1:6" s="1" customFormat="1">
      <c r="A209" s="32"/>
      <c r="B209" s="3"/>
      <c r="C209" s="129"/>
      <c r="D209" s="10"/>
      <c r="E209" s="105"/>
      <c r="F209" s="18"/>
    </row>
    <row r="210" spans="1:6" s="1" customFormat="1">
      <c r="A210" s="32" t="s">
        <v>10</v>
      </c>
      <c r="B210" s="3" t="s">
        <v>176</v>
      </c>
      <c r="C210" s="129">
        <v>13</v>
      </c>
      <c r="D210" s="10" t="s">
        <v>45</v>
      </c>
      <c r="E210" s="105"/>
      <c r="F210" s="18"/>
    </row>
    <row r="211" spans="1:6" s="1" customFormat="1">
      <c r="A211" s="32"/>
      <c r="B211" s="3"/>
      <c r="C211" s="129"/>
      <c r="D211" s="10"/>
      <c r="E211" s="105"/>
      <c r="F211" s="18"/>
    </row>
    <row r="212" spans="1:6" s="1" customFormat="1">
      <c r="A212" s="32"/>
      <c r="B212" s="67" t="s">
        <v>156</v>
      </c>
      <c r="C212" s="129"/>
      <c r="D212" s="97"/>
      <c r="E212" s="105"/>
      <c r="F212" s="18"/>
    </row>
    <row r="213" spans="1:6" s="1" customFormat="1" ht="49.5">
      <c r="A213" s="32"/>
      <c r="B213" s="66" t="s">
        <v>177</v>
      </c>
      <c r="C213" s="131"/>
      <c r="D213" s="64"/>
      <c r="E213" s="113"/>
      <c r="F213" s="16"/>
    </row>
    <row r="214" spans="1:6" s="1" customFormat="1">
      <c r="A214" s="32"/>
      <c r="B214" s="53"/>
      <c r="C214" s="129"/>
      <c r="D214" s="10"/>
      <c r="E214" s="105"/>
      <c r="F214" s="18"/>
    </row>
    <row r="215" spans="1:6" s="1" customFormat="1">
      <c r="A215" s="32" t="s">
        <v>13</v>
      </c>
      <c r="B215" s="3" t="s">
        <v>178</v>
      </c>
      <c r="C215" s="129">
        <v>5400</v>
      </c>
      <c r="D215" s="10" t="s">
        <v>141</v>
      </c>
      <c r="E215" s="105"/>
      <c r="F215" s="18"/>
    </row>
    <row r="216" spans="1:6" s="1" customFormat="1">
      <c r="A216" s="32"/>
      <c r="B216" s="3"/>
      <c r="C216" s="129"/>
      <c r="D216" s="10"/>
      <c r="E216" s="105"/>
      <c r="F216" s="18"/>
    </row>
    <row r="217" spans="1:6" s="1" customFormat="1" ht="23.25" customHeight="1">
      <c r="A217" s="32"/>
      <c r="B217" s="70" t="s">
        <v>179</v>
      </c>
      <c r="C217" s="129"/>
      <c r="D217" s="10"/>
      <c r="E217" s="105"/>
      <c r="F217" s="18"/>
    </row>
    <row r="218" spans="1:6" s="1" customFormat="1">
      <c r="A218" s="32"/>
      <c r="B218" s="63" t="s">
        <v>180</v>
      </c>
      <c r="C218" s="129"/>
      <c r="D218" s="10"/>
      <c r="E218" s="105"/>
      <c r="F218" s="18"/>
    </row>
    <row r="219" spans="1:6" s="1" customFormat="1">
      <c r="A219" s="32"/>
      <c r="B219" s="3"/>
      <c r="C219" s="131"/>
      <c r="D219" s="64"/>
      <c r="E219" s="113"/>
      <c r="F219" s="16"/>
    </row>
    <row r="220" spans="1:6" s="1" customFormat="1">
      <c r="A220" s="32" t="s">
        <v>14</v>
      </c>
      <c r="B220" s="3" t="s">
        <v>181</v>
      </c>
      <c r="C220" s="129">
        <v>108</v>
      </c>
      <c r="D220" s="10" t="s">
        <v>68</v>
      </c>
      <c r="E220" s="105"/>
      <c r="F220" s="18"/>
    </row>
    <row r="221" spans="1:6" s="1" customFormat="1">
      <c r="A221" s="32"/>
      <c r="B221" s="3"/>
      <c r="C221" s="129"/>
      <c r="D221" s="10"/>
      <c r="E221" s="105"/>
      <c r="F221" s="18"/>
    </row>
    <row r="222" spans="1:6" s="1" customFormat="1">
      <c r="A222" s="32" t="s">
        <v>15</v>
      </c>
      <c r="B222" s="3" t="s">
        <v>182</v>
      </c>
      <c r="C222" s="129">
        <v>142</v>
      </c>
      <c r="D222" s="10" t="s">
        <v>68</v>
      </c>
      <c r="E222" s="105"/>
      <c r="F222" s="18"/>
    </row>
    <row r="223" spans="1:6" s="1" customFormat="1">
      <c r="A223" s="32"/>
      <c r="B223" s="3"/>
      <c r="C223" s="129"/>
      <c r="D223" s="10"/>
      <c r="E223" s="105"/>
      <c r="F223" s="18"/>
    </row>
    <row r="224" spans="1:6" s="1" customFormat="1">
      <c r="A224" s="32" t="s">
        <v>21</v>
      </c>
      <c r="B224" s="3" t="s">
        <v>183</v>
      </c>
      <c r="C224" s="129">
        <v>63</v>
      </c>
      <c r="D224" s="10" t="s">
        <v>28</v>
      </c>
      <c r="E224" s="105"/>
      <c r="F224" s="18"/>
    </row>
    <row r="225" spans="1:6" s="1" customFormat="1">
      <c r="A225" s="32"/>
      <c r="B225" s="3"/>
      <c r="C225" s="129"/>
      <c r="D225" s="10"/>
      <c r="E225" s="105"/>
      <c r="F225" s="18"/>
    </row>
    <row r="226" spans="1:6" s="1" customFormat="1">
      <c r="A226" s="32"/>
      <c r="B226" s="3"/>
      <c r="C226" s="129"/>
      <c r="D226" s="10"/>
      <c r="E226" s="105"/>
      <c r="F226" s="18"/>
    </row>
    <row r="227" spans="1:6" s="1" customFormat="1">
      <c r="A227" s="32"/>
      <c r="B227" s="3"/>
      <c r="C227" s="129"/>
      <c r="D227" s="10"/>
      <c r="E227" s="105"/>
      <c r="F227" s="18"/>
    </row>
    <row r="228" spans="1:6" s="1" customFormat="1">
      <c r="A228" s="32"/>
      <c r="B228" s="3"/>
      <c r="C228" s="129"/>
      <c r="D228" s="10"/>
      <c r="E228" s="105"/>
      <c r="F228" s="18"/>
    </row>
    <row r="229" spans="1:6" s="1" customFormat="1">
      <c r="A229" s="32"/>
      <c r="B229" s="3"/>
      <c r="C229" s="129"/>
      <c r="D229" s="10"/>
      <c r="E229" s="105"/>
      <c r="F229" s="18"/>
    </row>
    <row r="230" spans="1:6" s="1" customFormat="1">
      <c r="A230" s="32"/>
      <c r="B230" s="3"/>
      <c r="C230" s="129"/>
      <c r="D230" s="10"/>
      <c r="E230" s="105"/>
      <c r="F230" s="18"/>
    </row>
    <row r="231" spans="1:6" s="1" customFormat="1">
      <c r="A231" s="32"/>
      <c r="B231" s="3"/>
      <c r="C231" s="129"/>
      <c r="D231" s="10"/>
      <c r="E231" s="105"/>
      <c r="F231" s="18"/>
    </row>
    <row r="232" spans="1:6" s="1" customFormat="1">
      <c r="A232" s="32"/>
      <c r="B232" s="3"/>
      <c r="C232" s="129"/>
      <c r="D232" s="10"/>
      <c r="E232" s="105"/>
      <c r="F232" s="18"/>
    </row>
    <row r="233" spans="1:6" s="1" customFormat="1">
      <c r="A233" s="32"/>
      <c r="B233" s="3"/>
      <c r="C233" s="129"/>
      <c r="D233" s="10"/>
      <c r="E233" s="105"/>
      <c r="F233" s="18"/>
    </row>
    <row r="234" spans="1:6" s="1" customFormat="1">
      <c r="A234" s="32"/>
      <c r="B234" s="3"/>
      <c r="C234" s="129"/>
      <c r="D234" s="10"/>
      <c r="E234" s="105"/>
      <c r="F234" s="18"/>
    </row>
    <row r="235" spans="1:6" s="1" customFormat="1">
      <c r="A235" s="32"/>
      <c r="B235" s="3"/>
      <c r="C235" s="129"/>
      <c r="D235" s="10"/>
      <c r="E235" s="105"/>
      <c r="F235" s="18"/>
    </row>
    <row r="236" spans="1:6" s="1" customFormat="1">
      <c r="A236" s="32"/>
      <c r="B236" s="3"/>
      <c r="C236" s="129"/>
      <c r="D236" s="10"/>
      <c r="E236" s="105"/>
      <c r="F236" s="18"/>
    </row>
    <row r="237" spans="1:6" s="1" customFormat="1">
      <c r="A237" s="32"/>
      <c r="B237" s="3"/>
      <c r="C237" s="129"/>
      <c r="D237" s="10"/>
      <c r="E237" s="105"/>
      <c r="F237" s="18"/>
    </row>
    <row r="238" spans="1:6" s="1" customFormat="1">
      <c r="A238" s="32"/>
      <c r="B238" s="3"/>
      <c r="C238" s="129"/>
      <c r="D238" s="10"/>
      <c r="E238" s="105"/>
      <c r="F238" s="18"/>
    </row>
    <row r="239" spans="1:6" s="1" customFormat="1">
      <c r="A239" s="32"/>
      <c r="B239" s="3"/>
      <c r="C239" s="129"/>
      <c r="D239" s="10"/>
      <c r="E239" s="105"/>
      <c r="F239" s="18"/>
    </row>
    <row r="240" spans="1:6" s="1" customFormat="1">
      <c r="A240" s="32"/>
      <c r="B240" s="3"/>
      <c r="C240" s="129"/>
      <c r="D240" s="10"/>
      <c r="E240" s="105"/>
      <c r="F240" s="18"/>
    </row>
    <row r="241" spans="1:6" s="1" customFormat="1">
      <c r="A241" s="32"/>
      <c r="B241" s="3"/>
      <c r="C241" s="129"/>
      <c r="D241" s="10"/>
      <c r="E241" s="105"/>
      <c r="F241" s="18"/>
    </row>
    <row r="242" spans="1:6" s="1" customFormat="1" ht="17.25" thickBot="1">
      <c r="A242" s="91"/>
      <c r="B242" s="68" t="s">
        <v>310</v>
      </c>
      <c r="C242" s="25"/>
      <c r="D242" s="94"/>
      <c r="E242" s="106"/>
      <c r="F242" s="24"/>
    </row>
    <row r="243" spans="1:6" s="1" customFormat="1" ht="17.25" thickTop="1">
      <c r="A243" s="32"/>
      <c r="B243" s="66"/>
      <c r="C243" s="129"/>
      <c r="D243" s="10"/>
      <c r="E243" s="105"/>
      <c r="F243" s="19"/>
    </row>
    <row r="244" spans="1:6" s="1" customFormat="1">
      <c r="A244" s="32"/>
      <c r="B244" s="63" t="s">
        <v>185</v>
      </c>
      <c r="C244" s="129"/>
      <c r="D244" s="10"/>
      <c r="E244" s="105"/>
      <c r="F244" s="18"/>
    </row>
    <row r="245" spans="1:6" s="1" customFormat="1">
      <c r="A245" s="32"/>
      <c r="B245" s="63"/>
      <c r="C245" s="129"/>
      <c r="D245" s="10"/>
      <c r="E245" s="105"/>
      <c r="F245" s="18"/>
    </row>
    <row r="246" spans="1:6" s="1" customFormat="1">
      <c r="A246" s="32"/>
      <c r="B246" s="66" t="s">
        <v>64</v>
      </c>
      <c r="C246" s="129"/>
      <c r="D246" s="97"/>
      <c r="E246" s="105"/>
      <c r="F246" s="18"/>
    </row>
    <row r="247" spans="1:6" s="1" customFormat="1">
      <c r="A247" s="32"/>
      <c r="B247" s="66"/>
      <c r="C247" s="129"/>
      <c r="D247" s="97"/>
      <c r="E247" s="105"/>
      <c r="F247" s="18"/>
    </row>
    <row r="248" spans="1:6" s="1" customFormat="1">
      <c r="A248" s="32"/>
      <c r="B248" s="63" t="s">
        <v>186</v>
      </c>
      <c r="C248" s="129"/>
      <c r="D248" s="10"/>
      <c r="E248" s="105"/>
      <c r="F248" s="18"/>
    </row>
    <row r="249" spans="1:6" s="1" customFormat="1">
      <c r="A249" s="32"/>
      <c r="B249" s="63"/>
      <c r="C249" s="129"/>
      <c r="D249" s="10"/>
      <c r="E249" s="105"/>
      <c r="F249" s="18"/>
    </row>
    <row r="250" spans="1:6" s="1" customFormat="1">
      <c r="A250" s="32"/>
      <c r="B250" s="67" t="s">
        <v>148</v>
      </c>
      <c r="C250" s="129"/>
      <c r="D250" s="97"/>
      <c r="E250" s="105"/>
      <c r="F250" s="18"/>
    </row>
    <row r="251" spans="1:6" s="1" customFormat="1">
      <c r="A251" s="32"/>
      <c r="B251" s="67"/>
      <c r="C251" s="129"/>
      <c r="D251" s="97"/>
      <c r="E251" s="105"/>
      <c r="F251" s="18"/>
    </row>
    <row r="252" spans="1:6" s="1" customFormat="1" ht="33">
      <c r="A252" s="32"/>
      <c r="B252" s="66" t="s">
        <v>187</v>
      </c>
      <c r="C252" s="129"/>
      <c r="D252" s="10"/>
      <c r="E252" s="105"/>
      <c r="F252" s="18"/>
    </row>
    <row r="253" spans="1:6" s="1" customFormat="1">
      <c r="A253" s="32" t="s">
        <v>7</v>
      </c>
      <c r="B253" s="3" t="s">
        <v>188</v>
      </c>
      <c r="C253" s="129">
        <v>192</v>
      </c>
      <c r="D253" s="10" t="s">
        <v>68</v>
      </c>
      <c r="E253" s="105"/>
      <c r="F253" s="18"/>
    </row>
    <row r="254" spans="1:6" s="1" customFormat="1">
      <c r="A254" s="32"/>
      <c r="B254" s="3"/>
      <c r="C254" s="129"/>
      <c r="D254" s="10"/>
      <c r="E254" s="105"/>
      <c r="F254" s="18"/>
    </row>
    <row r="255" spans="1:6" s="1" customFormat="1">
      <c r="A255" s="32" t="s">
        <v>10</v>
      </c>
      <c r="B255" s="3" t="s">
        <v>189</v>
      </c>
      <c r="C255" s="129">
        <v>1670</v>
      </c>
      <c r="D255" s="10" t="s">
        <v>68</v>
      </c>
      <c r="E255" s="105"/>
      <c r="F255" s="18"/>
    </row>
    <row r="256" spans="1:6" s="1" customFormat="1">
      <c r="A256" s="32"/>
      <c r="B256" s="3"/>
      <c r="C256" s="129"/>
      <c r="D256" s="10"/>
      <c r="E256" s="105"/>
      <c r="F256" s="18"/>
    </row>
    <row r="257" spans="1:6" s="1" customFormat="1">
      <c r="A257" s="32"/>
      <c r="B257" s="67" t="s">
        <v>190</v>
      </c>
      <c r="C257" s="129"/>
      <c r="D257" s="97"/>
      <c r="E257" s="105"/>
      <c r="F257" s="18"/>
    </row>
    <row r="258" spans="1:6" s="1" customFormat="1" ht="21" customHeight="1">
      <c r="A258" s="32"/>
      <c r="B258" s="66" t="s">
        <v>191</v>
      </c>
      <c r="C258" s="131"/>
      <c r="D258" s="64"/>
      <c r="E258" s="113"/>
      <c r="F258" s="16"/>
    </row>
    <row r="259" spans="1:6" s="1" customFormat="1">
      <c r="A259" s="32"/>
      <c r="B259" s="53"/>
      <c r="C259" s="129"/>
      <c r="D259" s="10"/>
      <c r="E259" s="105"/>
      <c r="F259" s="18"/>
    </row>
    <row r="260" spans="1:6" s="1" customFormat="1">
      <c r="A260" s="32" t="s">
        <v>13</v>
      </c>
      <c r="B260" s="3" t="s">
        <v>192</v>
      </c>
      <c r="C260" s="129">
        <v>11</v>
      </c>
      <c r="D260" s="10" t="s">
        <v>45</v>
      </c>
      <c r="E260" s="105"/>
      <c r="F260" s="18"/>
    </row>
    <row r="261" spans="1:6" s="1" customFormat="1">
      <c r="A261" s="32"/>
      <c r="B261" s="3"/>
      <c r="C261" s="129"/>
      <c r="D261" s="10"/>
      <c r="E261" s="105"/>
      <c r="F261" s="18"/>
    </row>
    <row r="262" spans="1:6" s="1" customFormat="1">
      <c r="A262" s="32"/>
      <c r="B262" s="70" t="s">
        <v>179</v>
      </c>
      <c r="C262" s="129"/>
      <c r="D262" s="10"/>
      <c r="E262" s="105"/>
      <c r="F262" s="18"/>
    </row>
    <row r="263" spans="1:6" s="1" customFormat="1">
      <c r="A263" s="32"/>
      <c r="B263" s="63" t="s">
        <v>180</v>
      </c>
      <c r="C263" s="129"/>
      <c r="D263" s="10"/>
      <c r="E263" s="105"/>
      <c r="F263" s="18"/>
    </row>
    <row r="264" spans="1:6" s="1" customFormat="1">
      <c r="A264" s="32"/>
      <c r="B264" s="3"/>
      <c r="C264" s="131"/>
      <c r="D264" s="64"/>
      <c r="E264" s="113"/>
      <c r="F264" s="16"/>
    </row>
    <row r="265" spans="1:6" s="1" customFormat="1">
      <c r="A265" s="32" t="s">
        <v>14</v>
      </c>
      <c r="B265" s="3" t="s">
        <v>193</v>
      </c>
      <c r="C265" s="129">
        <v>118</v>
      </c>
      <c r="D265" s="10" t="s">
        <v>68</v>
      </c>
      <c r="E265" s="105"/>
      <c r="F265" s="18"/>
    </row>
    <row r="266" spans="1:6" s="1" customFormat="1">
      <c r="A266" s="32"/>
      <c r="B266" s="3"/>
      <c r="C266" s="129"/>
      <c r="D266" s="10"/>
      <c r="E266" s="105"/>
      <c r="F266" s="18"/>
    </row>
    <row r="267" spans="1:6" s="1" customFormat="1">
      <c r="A267" s="32"/>
      <c r="B267" s="70" t="s">
        <v>156</v>
      </c>
      <c r="C267" s="129"/>
      <c r="D267" s="10"/>
      <c r="E267" s="105"/>
      <c r="F267" s="18"/>
    </row>
    <row r="268" spans="1:6" s="1" customFormat="1" ht="33">
      <c r="A268" s="32"/>
      <c r="B268" s="66" t="s">
        <v>194</v>
      </c>
      <c r="C268" s="129"/>
      <c r="D268" s="10"/>
      <c r="E268" s="105"/>
      <c r="F268" s="18"/>
    </row>
    <row r="269" spans="1:6" s="1" customFormat="1">
      <c r="A269" s="32"/>
      <c r="B269" s="63"/>
      <c r="C269" s="129"/>
      <c r="D269" s="10"/>
      <c r="E269" s="105"/>
      <c r="F269" s="18"/>
    </row>
    <row r="270" spans="1:6" s="1" customFormat="1">
      <c r="A270" s="32" t="s">
        <v>15</v>
      </c>
      <c r="B270" s="3" t="s">
        <v>195</v>
      </c>
      <c r="C270" s="129">
        <v>1925</v>
      </c>
      <c r="D270" s="10" t="s">
        <v>141</v>
      </c>
      <c r="E270" s="105"/>
      <c r="F270" s="18"/>
    </row>
    <row r="271" spans="1:6" s="1" customFormat="1" ht="16.5" customHeight="1">
      <c r="A271" s="32"/>
      <c r="B271" s="3"/>
      <c r="C271" s="129"/>
      <c r="D271" s="10"/>
      <c r="E271" s="105"/>
      <c r="F271" s="18"/>
    </row>
    <row r="272" spans="1:6" s="1" customFormat="1" ht="16.5" customHeight="1">
      <c r="A272" s="32"/>
      <c r="B272" s="3"/>
      <c r="C272" s="129"/>
      <c r="D272" s="10"/>
      <c r="E272" s="105"/>
      <c r="F272" s="18"/>
    </row>
    <row r="273" spans="1:6" s="1" customFormat="1" ht="16.5" customHeight="1">
      <c r="A273" s="32"/>
      <c r="B273" s="3"/>
      <c r="C273" s="129"/>
      <c r="D273" s="10"/>
      <c r="E273" s="105"/>
      <c r="F273" s="18"/>
    </row>
    <row r="274" spans="1:6" s="1" customFormat="1" ht="16.5" customHeight="1">
      <c r="A274" s="32"/>
      <c r="B274" s="3"/>
      <c r="C274" s="129"/>
      <c r="D274" s="10"/>
      <c r="E274" s="105"/>
      <c r="F274" s="18"/>
    </row>
    <row r="275" spans="1:6" s="1" customFormat="1" ht="16.5" customHeight="1">
      <c r="A275" s="32"/>
      <c r="B275" s="3"/>
      <c r="C275" s="129"/>
      <c r="D275" s="10"/>
      <c r="E275" s="105"/>
      <c r="F275" s="18"/>
    </row>
    <row r="276" spans="1:6" s="1" customFormat="1" ht="16.5" customHeight="1">
      <c r="A276" s="32"/>
      <c r="B276" s="3"/>
      <c r="C276" s="129"/>
      <c r="D276" s="10"/>
      <c r="E276" s="105"/>
      <c r="F276" s="18"/>
    </row>
    <row r="277" spans="1:6" s="1" customFormat="1" ht="16.5" customHeight="1">
      <c r="A277" s="32"/>
      <c r="B277" s="3"/>
      <c r="C277" s="129"/>
      <c r="D277" s="10"/>
      <c r="E277" s="105"/>
      <c r="F277" s="18"/>
    </row>
    <row r="278" spans="1:6" s="1" customFormat="1" ht="16.5" customHeight="1">
      <c r="A278" s="32"/>
      <c r="B278" s="3"/>
      <c r="C278" s="129"/>
      <c r="D278" s="10"/>
      <c r="E278" s="105"/>
      <c r="F278" s="18"/>
    </row>
    <row r="279" spans="1:6" s="1" customFormat="1" ht="16.5" customHeight="1">
      <c r="A279" s="32"/>
      <c r="B279" s="3"/>
      <c r="C279" s="129"/>
      <c r="D279" s="10"/>
      <c r="E279" s="105"/>
      <c r="F279" s="18"/>
    </row>
    <row r="280" spans="1:6" s="1" customFormat="1" ht="16.5" customHeight="1">
      <c r="A280" s="32"/>
      <c r="B280" s="3"/>
      <c r="C280" s="129"/>
      <c r="D280" s="10"/>
      <c r="E280" s="105"/>
      <c r="F280" s="18"/>
    </row>
    <row r="281" spans="1:6" s="1" customFormat="1" ht="16.5" customHeight="1">
      <c r="A281" s="32"/>
      <c r="B281" s="3"/>
      <c r="C281" s="129"/>
      <c r="D281" s="10"/>
      <c r="E281" s="105"/>
      <c r="F281" s="18"/>
    </row>
    <row r="282" spans="1:6" s="1" customFormat="1">
      <c r="A282" s="32"/>
      <c r="B282" s="3"/>
      <c r="C282" s="129"/>
      <c r="D282" s="10"/>
      <c r="E282" s="105"/>
      <c r="F282" s="18"/>
    </row>
    <row r="283" spans="1:6" s="1" customFormat="1">
      <c r="A283" s="32"/>
      <c r="B283" s="3"/>
      <c r="C283" s="129"/>
      <c r="D283" s="10"/>
      <c r="E283" s="105"/>
      <c r="F283" s="18"/>
    </row>
    <row r="284" spans="1:6" s="1" customFormat="1">
      <c r="A284" s="32"/>
      <c r="B284" s="3"/>
      <c r="C284" s="129"/>
      <c r="D284" s="10"/>
      <c r="E284" s="105"/>
      <c r="F284" s="18"/>
    </row>
    <row r="285" spans="1:6" s="1" customFormat="1" ht="33.75" thickBot="1">
      <c r="A285" s="91"/>
      <c r="B285" s="68" t="s">
        <v>196</v>
      </c>
      <c r="C285" s="25"/>
      <c r="D285" s="94"/>
      <c r="E285" s="106"/>
      <c r="F285" s="24"/>
    </row>
    <row r="286" spans="1:6" s="1" customFormat="1" ht="17.25" thickTop="1">
      <c r="A286" s="32"/>
      <c r="B286" s="73"/>
      <c r="C286" s="129"/>
      <c r="D286" s="10"/>
      <c r="E286" s="105"/>
      <c r="F286" s="18"/>
    </row>
    <row r="287" spans="1:6" s="1" customFormat="1" ht="49.5">
      <c r="A287" s="32"/>
      <c r="B287" s="66" t="s">
        <v>197</v>
      </c>
      <c r="C287" s="129"/>
      <c r="D287" s="10"/>
      <c r="E287" s="105"/>
      <c r="F287" s="18"/>
    </row>
    <row r="288" spans="1:6" s="1" customFormat="1">
      <c r="A288" s="32"/>
      <c r="B288" s="63"/>
      <c r="C288" s="129"/>
      <c r="D288" s="10"/>
      <c r="E288" s="105"/>
      <c r="F288" s="18"/>
    </row>
    <row r="289" spans="1:6" s="1" customFormat="1">
      <c r="A289" s="32"/>
      <c r="B289" s="67" t="s">
        <v>198</v>
      </c>
      <c r="C289" s="129"/>
      <c r="D289" s="97"/>
      <c r="E289" s="105"/>
      <c r="F289" s="18"/>
    </row>
    <row r="290" spans="1:6" s="1" customFormat="1">
      <c r="A290" s="32"/>
      <c r="B290" s="67"/>
      <c r="C290" s="129"/>
      <c r="D290" s="97"/>
      <c r="E290" s="105"/>
      <c r="F290" s="18"/>
    </row>
    <row r="291" spans="1:6" s="1" customFormat="1" ht="66">
      <c r="A291" s="32"/>
      <c r="B291" s="67" t="s">
        <v>199</v>
      </c>
      <c r="C291" s="129"/>
      <c r="D291" s="10"/>
      <c r="E291" s="105"/>
      <c r="F291" s="18"/>
    </row>
    <row r="292" spans="1:6" s="1" customFormat="1">
      <c r="A292" s="32"/>
      <c r="B292" s="63"/>
      <c r="C292" s="129"/>
      <c r="D292" s="10"/>
      <c r="E292" s="105"/>
      <c r="F292" s="18"/>
    </row>
    <row r="293" spans="1:6" s="1" customFormat="1">
      <c r="A293" s="32" t="s">
        <v>7</v>
      </c>
      <c r="B293" s="53" t="s">
        <v>347</v>
      </c>
      <c r="C293" s="129">
        <v>691</v>
      </c>
      <c r="D293" s="97" t="s">
        <v>28</v>
      </c>
      <c r="E293" s="105"/>
      <c r="F293" s="18"/>
    </row>
    <row r="294" spans="1:6" s="1" customFormat="1">
      <c r="A294" s="32"/>
      <c r="B294" s="3"/>
      <c r="C294" s="129"/>
      <c r="D294" s="10"/>
      <c r="E294" s="105"/>
      <c r="F294" s="18"/>
    </row>
    <row r="295" spans="1:6" s="1" customFormat="1">
      <c r="A295" s="32" t="s">
        <v>10</v>
      </c>
      <c r="B295" s="3" t="s">
        <v>335</v>
      </c>
      <c r="C295" s="129">
        <v>676</v>
      </c>
      <c r="D295" s="10" t="s">
        <v>28</v>
      </c>
      <c r="E295" s="105"/>
      <c r="F295" s="18"/>
    </row>
    <row r="296" spans="1:6" s="1" customFormat="1">
      <c r="A296" s="32"/>
      <c r="B296" s="3"/>
      <c r="C296" s="129"/>
      <c r="D296" s="10"/>
      <c r="E296" s="105"/>
      <c r="F296" s="18"/>
    </row>
    <row r="297" spans="1:6" s="1" customFormat="1" ht="16.5" customHeight="1">
      <c r="A297" s="32" t="s">
        <v>13</v>
      </c>
      <c r="B297" s="53" t="s">
        <v>200</v>
      </c>
      <c r="C297" s="129">
        <v>48</v>
      </c>
      <c r="D297" s="97" t="s">
        <v>28</v>
      </c>
      <c r="E297" s="105"/>
      <c r="F297" s="18"/>
    </row>
    <row r="298" spans="1:6" s="1" customFormat="1">
      <c r="A298" s="32"/>
      <c r="B298" s="53"/>
      <c r="C298" s="129"/>
      <c r="D298" s="97"/>
      <c r="E298" s="105"/>
      <c r="F298" s="18"/>
    </row>
    <row r="299" spans="1:6" s="1" customFormat="1">
      <c r="A299" s="32" t="s">
        <v>14</v>
      </c>
      <c r="B299" s="3" t="s">
        <v>201</v>
      </c>
      <c r="C299" s="132">
        <v>48</v>
      </c>
      <c r="D299" s="98" t="s">
        <v>28</v>
      </c>
      <c r="E299" s="114"/>
      <c r="F299" s="26"/>
    </row>
    <row r="300" spans="1:6" s="1" customFormat="1">
      <c r="A300" s="32"/>
      <c r="B300" s="53"/>
      <c r="C300" s="129"/>
      <c r="D300" s="10"/>
      <c r="E300" s="105"/>
      <c r="F300" s="18"/>
    </row>
    <row r="301" spans="1:6" s="1" customFormat="1" ht="32.25" customHeight="1">
      <c r="A301" s="32" t="s">
        <v>15</v>
      </c>
      <c r="B301" s="53" t="s">
        <v>202</v>
      </c>
      <c r="C301" s="129">
        <v>216</v>
      </c>
      <c r="D301" s="10" t="s">
        <v>84</v>
      </c>
      <c r="E301" s="105"/>
      <c r="F301" s="18"/>
    </row>
    <row r="302" spans="1:6" s="1" customFormat="1">
      <c r="A302" s="32"/>
      <c r="B302" s="53"/>
      <c r="C302" s="129"/>
      <c r="D302" s="10"/>
      <c r="E302" s="105"/>
      <c r="F302" s="18"/>
    </row>
    <row r="303" spans="1:6" s="1" customFormat="1">
      <c r="A303" s="32" t="s">
        <v>21</v>
      </c>
      <c r="B303" s="3" t="s">
        <v>203</v>
      </c>
      <c r="C303" s="129">
        <v>108</v>
      </c>
      <c r="D303" s="10" t="s">
        <v>84</v>
      </c>
      <c r="E303" s="105"/>
      <c r="F303" s="18"/>
    </row>
    <row r="304" spans="1:6" s="1" customFormat="1">
      <c r="A304" s="32"/>
      <c r="B304" s="53"/>
      <c r="C304" s="129"/>
      <c r="D304" s="10"/>
      <c r="E304" s="105"/>
      <c r="F304" s="18"/>
    </row>
    <row r="305" spans="1:6" s="1" customFormat="1" ht="49.5">
      <c r="A305" s="32" t="s">
        <v>24</v>
      </c>
      <c r="B305" s="53" t="s">
        <v>204</v>
      </c>
      <c r="C305" s="129">
        <v>36</v>
      </c>
      <c r="D305" s="10" t="s">
        <v>84</v>
      </c>
      <c r="E305" s="105"/>
      <c r="F305" s="18"/>
    </row>
    <row r="306" spans="1:6" s="1" customFormat="1">
      <c r="A306" s="32"/>
      <c r="B306" s="70"/>
      <c r="C306" s="129"/>
      <c r="D306" s="10"/>
      <c r="E306" s="105"/>
      <c r="F306" s="18"/>
    </row>
    <row r="307" spans="1:6" s="1" customFormat="1" ht="33">
      <c r="A307" s="32" t="s">
        <v>25</v>
      </c>
      <c r="B307" s="53" t="s">
        <v>205</v>
      </c>
      <c r="C307" s="129">
        <v>90</v>
      </c>
      <c r="D307" s="10" t="s">
        <v>84</v>
      </c>
      <c r="E307" s="105"/>
      <c r="F307" s="18"/>
    </row>
    <row r="308" spans="1:6" s="1" customFormat="1">
      <c r="A308" s="32"/>
      <c r="B308" s="3"/>
      <c r="C308" s="131"/>
      <c r="D308" s="64"/>
      <c r="E308" s="113"/>
      <c r="F308" s="16"/>
    </row>
    <row r="309" spans="1:6" s="1" customFormat="1" ht="33">
      <c r="A309" s="32" t="s">
        <v>26</v>
      </c>
      <c r="B309" s="53" t="s">
        <v>206</v>
      </c>
      <c r="C309" s="129">
        <v>108</v>
      </c>
      <c r="D309" s="10" t="s">
        <v>84</v>
      </c>
      <c r="E309" s="105"/>
      <c r="F309" s="18"/>
    </row>
    <row r="310" spans="1:6" s="1" customFormat="1">
      <c r="A310" s="32"/>
      <c r="B310" s="53"/>
      <c r="C310" s="129"/>
      <c r="D310" s="10"/>
      <c r="E310" s="105"/>
      <c r="F310" s="18"/>
    </row>
    <row r="311" spans="1:6" s="1" customFormat="1">
      <c r="A311" s="32"/>
      <c r="B311" s="53"/>
      <c r="C311" s="129"/>
      <c r="D311" s="10"/>
      <c r="E311" s="105"/>
      <c r="F311" s="18"/>
    </row>
    <row r="312" spans="1:6" s="1" customFormat="1">
      <c r="A312" s="32"/>
      <c r="B312" s="3"/>
      <c r="C312" s="129"/>
      <c r="D312" s="10"/>
      <c r="E312" s="105"/>
      <c r="F312" s="18"/>
    </row>
    <row r="313" spans="1:6" s="1" customFormat="1">
      <c r="A313" s="32"/>
      <c r="B313" s="3"/>
      <c r="C313" s="129"/>
      <c r="D313" s="10"/>
      <c r="E313" s="105"/>
      <c r="F313" s="18"/>
    </row>
    <row r="314" spans="1:6" s="1" customFormat="1" ht="17.25" thickBot="1">
      <c r="A314" s="91"/>
      <c r="B314" s="68" t="s">
        <v>90</v>
      </c>
      <c r="C314" s="25"/>
      <c r="D314" s="94"/>
      <c r="E314" s="106"/>
      <c r="F314" s="24"/>
    </row>
    <row r="315" spans="1:6" s="1" customFormat="1" ht="17.25" thickTop="1">
      <c r="A315" s="32"/>
      <c r="B315" s="66"/>
      <c r="C315" s="129"/>
      <c r="D315" s="10"/>
      <c r="E315" s="105"/>
      <c r="F315" s="19"/>
    </row>
    <row r="316" spans="1:6" s="1" customFormat="1" ht="49.5">
      <c r="A316" s="32" t="s">
        <v>7</v>
      </c>
      <c r="B316" s="53" t="s">
        <v>207</v>
      </c>
      <c r="C316" s="129">
        <v>108</v>
      </c>
      <c r="D316" s="10" t="s">
        <v>84</v>
      </c>
      <c r="E316" s="105"/>
      <c r="F316" s="18"/>
    </row>
    <row r="317" spans="1:6" s="1" customFormat="1">
      <c r="A317" s="32"/>
      <c r="B317" s="63"/>
      <c r="C317" s="129"/>
      <c r="D317" s="10"/>
      <c r="E317" s="105"/>
      <c r="F317" s="18"/>
    </row>
    <row r="318" spans="1:6" s="1" customFormat="1" ht="24" customHeight="1">
      <c r="A318" s="32" t="s">
        <v>10</v>
      </c>
      <c r="B318" s="53" t="s">
        <v>208</v>
      </c>
      <c r="C318" s="129">
        <v>180</v>
      </c>
      <c r="D318" s="97" t="s">
        <v>28</v>
      </c>
      <c r="E318" s="105"/>
      <c r="F318" s="18"/>
    </row>
    <row r="319" spans="1:6" s="1" customFormat="1">
      <c r="A319" s="32"/>
      <c r="B319" s="67"/>
      <c r="C319" s="129"/>
      <c r="D319" s="97"/>
      <c r="E319" s="105"/>
      <c r="F319" s="18"/>
    </row>
    <row r="320" spans="1:6" s="1" customFormat="1">
      <c r="A320" s="32" t="s">
        <v>13</v>
      </c>
      <c r="B320" s="53" t="s">
        <v>209</v>
      </c>
      <c r="C320" s="129">
        <v>45</v>
      </c>
      <c r="D320" s="10" t="s">
        <v>28</v>
      </c>
      <c r="E320" s="105"/>
      <c r="F320" s="18"/>
    </row>
    <row r="321" spans="1:6" s="1" customFormat="1">
      <c r="A321" s="32"/>
      <c r="B321" s="63"/>
      <c r="C321" s="129"/>
      <c r="D321" s="10"/>
      <c r="E321" s="105"/>
      <c r="F321" s="18"/>
    </row>
    <row r="322" spans="1:6" s="1" customFormat="1">
      <c r="A322" s="32" t="s">
        <v>14</v>
      </c>
      <c r="B322" s="74" t="s">
        <v>336</v>
      </c>
      <c r="C322" s="129">
        <v>1100</v>
      </c>
      <c r="D322" s="97" t="s">
        <v>28</v>
      </c>
      <c r="E322" s="105"/>
      <c r="F322" s="18"/>
    </row>
    <row r="323" spans="1:6" s="1" customFormat="1">
      <c r="A323" s="32"/>
      <c r="B323" s="3"/>
      <c r="C323" s="129"/>
      <c r="D323" s="10"/>
      <c r="E323" s="105"/>
      <c r="F323" s="18"/>
    </row>
    <row r="324" spans="1:6" s="1" customFormat="1" ht="21.75" customHeight="1">
      <c r="A324" s="32" t="s">
        <v>15</v>
      </c>
      <c r="B324" s="53" t="s">
        <v>210</v>
      </c>
      <c r="C324" s="129">
        <v>480</v>
      </c>
      <c r="D324" s="10" t="s">
        <v>84</v>
      </c>
      <c r="E324" s="105"/>
      <c r="F324" s="18"/>
    </row>
    <row r="325" spans="1:6" s="1" customFormat="1">
      <c r="A325" s="32"/>
      <c r="B325" s="3"/>
      <c r="C325" s="129"/>
      <c r="D325" s="10"/>
      <c r="E325" s="105"/>
      <c r="F325" s="18"/>
    </row>
    <row r="326" spans="1:6" s="1" customFormat="1">
      <c r="A326" s="32"/>
      <c r="B326" s="70" t="s">
        <v>169</v>
      </c>
      <c r="C326" s="129"/>
      <c r="D326" s="10"/>
      <c r="E326" s="105"/>
      <c r="F326" s="18"/>
    </row>
    <row r="327" spans="1:6" s="1" customFormat="1" ht="33">
      <c r="A327" s="32"/>
      <c r="B327" s="67" t="s">
        <v>170</v>
      </c>
      <c r="C327" s="129"/>
      <c r="D327" s="10"/>
      <c r="E327" s="105"/>
      <c r="F327" s="18"/>
    </row>
    <row r="328" spans="1:6" s="1" customFormat="1">
      <c r="A328" s="32"/>
      <c r="B328" s="70"/>
      <c r="C328" s="129"/>
      <c r="D328" s="10"/>
      <c r="E328" s="105"/>
      <c r="F328" s="18"/>
    </row>
    <row r="329" spans="1:6" s="1" customFormat="1">
      <c r="A329" s="32" t="s">
        <v>21</v>
      </c>
      <c r="B329" s="3" t="s">
        <v>211</v>
      </c>
      <c r="C329" s="129">
        <f>C293+C295</f>
        <v>1367</v>
      </c>
      <c r="D329" s="10" t="s">
        <v>28</v>
      </c>
      <c r="E329" s="105"/>
      <c r="F329" s="18"/>
    </row>
    <row r="330" spans="1:6" s="1" customFormat="1">
      <c r="A330" s="32"/>
      <c r="B330" s="3"/>
      <c r="C330" s="129"/>
      <c r="D330" s="10"/>
      <c r="E330" s="105"/>
      <c r="F330" s="18"/>
    </row>
    <row r="331" spans="1:6" s="1" customFormat="1">
      <c r="A331" s="32"/>
      <c r="B331" s="66" t="s">
        <v>23</v>
      </c>
      <c r="C331" s="129"/>
      <c r="D331" s="97"/>
      <c r="E331" s="105"/>
      <c r="F331" s="18"/>
    </row>
    <row r="332" spans="1:6" s="1" customFormat="1" ht="66">
      <c r="A332" s="32"/>
      <c r="B332" s="53" t="s">
        <v>212</v>
      </c>
      <c r="C332" s="129"/>
      <c r="D332" s="97"/>
      <c r="E332" s="105"/>
      <c r="F332" s="18"/>
    </row>
    <row r="333" spans="1:6" s="1" customFormat="1">
      <c r="A333" s="32"/>
      <c r="B333" s="53"/>
      <c r="C333" s="129"/>
      <c r="D333" s="97"/>
      <c r="E333" s="105"/>
      <c r="F333" s="18"/>
    </row>
    <row r="334" spans="1:6" s="1" customFormat="1">
      <c r="A334" s="32" t="s">
        <v>24</v>
      </c>
      <c r="B334" s="3" t="s">
        <v>213</v>
      </c>
      <c r="C334" s="132">
        <v>1270</v>
      </c>
      <c r="D334" s="98" t="s">
        <v>68</v>
      </c>
      <c r="E334" s="114"/>
      <c r="F334" s="26"/>
    </row>
    <row r="335" spans="1:6" s="1" customFormat="1">
      <c r="A335" s="32"/>
      <c r="B335" s="53"/>
      <c r="C335" s="129"/>
      <c r="D335" s="10"/>
      <c r="E335" s="105"/>
      <c r="F335" s="18"/>
    </row>
    <row r="336" spans="1:6" s="1" customFormat="1" ht="19.5" customHeight="1">
      <c r="A336" s="32" t="s">
        <v>25</v>
      </c>
      <c r="B336" s="53" t="s">
        <v>214</v>
      </c>
      <c r="C336" s="129">
        <v>234</v>
      </c>
      <c r="D336" s="10" t="s">
        <v>68</v>
      </c>
      <c r="E336" s="105"/>
      <c r="F336" s="18"/>
    </row>
    <row r="337" spans="1:6" s="1" customFormat="1">
      <c r="A337" s="32"/>
      <c r="B337" s="53"/>
      <c r="C337" s="129"/>
      <c r="D337" s="10"/>
      <c r="E337" s="105"/>
      <c r="F337" s="18"/>
    </row>
    <row r="338" spans="1:6" s="1" customFormat="1">
      <c r="A338" s="32" t="s">
        <v>49</v>
      </c>
      <c r="B338" s="3" t="s">
        <v>215</v>
      </c>
      <c r="C338" s="129">
        <v>40</v>
      </c>
      <c r="D338" s="10" t="s">
        <v>28</v>
      </c>
      <c r="E338" s="105"/>
      <c r="F338" s="18"/>
    </row>
    <row r="339" spans="1:6" s="1" customFormat="1">
      <c r="A339" s="32"/>
      <c r="B339" s="53"/>
      <c r="C339" s="129"/>
      <c r="D339" s="10"/>
      <c r="E339" s="105"/>
      <c r="F339" s="18"/>
    </row>
    <row r="340" spans="1:6" s="1" customFormat="1" ht="17.25" thickBot="1">
      <c r="A340" s="91"/>
      <c r="B340" s="68" t="s">
        <v>216</v>
      </c>
      <c r="C340" s="25"/>
      <c r="D340" s="94"/>
      <c r="E340" s="106"/>
      <c r="F340" s="24"/>
    </row>
    <row r="341" spans="1:6" s="1" customFormat="1" ht="17.25" thickTop="1">
      <c r="A341" s="32"/>
      <c r="B341" s="70"/>
      <c r="C341" s="129"/>
      <c r="D341" s="10"/>
      <c r="E341" s="105"/>
      <c r="F341" s="18"/>
    </row>
    <row r="342" spans="1:6" s="1" customFormat="1">
      <c r="A342" s="32"/>
      <c r="B342" s="66" t="s">
        <v>17</v>
      </c>
      <c r="C342" s="129"/>
      <c r="D342" s="10"/>
      <c r="E342" s="105"/>
      <c r="F342" s="18"/>
    </row>
    <row r="343" spans="1:6" s="1" customFormat="1">
      <c r="A343" s="32"/>
      <c r="B343" s="66"/>
      <c r="C343" s="129"/>
      <c r="D343" s="10"/>
      <c r="E343" s="105"/>
      <c r="F343" s="18"/>
    </row>
    <row r="344" spans="1:6" s="1" customFormat="1">
      <c r="A344" s="32"/>
      <c r="B344" s="3" t="s">
        <v>217</v>
      </c>
      <c r="C344" s="131"/>
      <c r="D344" s="64"/>
      <c r="E344" s="113"/>
      <c r="F344" s="18"/>
    </row>
    <row r="345" spans="1:6" s="1" customFormat="1">
      <c r="A345" s="32"/>
      <c r="B345" s="53"/>
      <c r="C345" s="129"/>
      <c r="D345" s="10"/>
      <c r="E345" s="105"/>
      <c r="F345" s="16"/>
    </row>
    <row r="346" spans="1:6" s="1" customFormat="1">
      <c r="A346" s="32"/>
      <c r="B346" s="3" t="s">
        <v>311</v>
      </c>
      <c r="C346" s="129"/>
      <c r="D346" s="10"/>
      <c r="E346" s="105"/>
      <c r="F346" s="18"/>
    </row>
    <row r="347" spans="1:6" s="1" customFormat="1">
      <c r="A347" s="32"/>
      <c r="B347" s="3"/>
      <c r="C347" s="129"/>
      <c r="D347" s="10"/>
      <c r="E347" s="105"/>
      <c r="F347" s="18"/>
    </row>
    <row r="348" spans="1:6" s="1" customFormat="1">
      <c r="A348" s="32"/>
      <c r="B348" s="3"/>
      <c r="C348" s="129"/>
      <c r="D348" s="10"/>
      <c r="E348" s="105"/>
      <c r="F348" s="18"/>
    </row>
    <row r="349" spans="1:6" s="1" customFormat="1">
      <c r="A349" s="32"/>
      <c r="B349" s="3"/>
      <c r="C349" s="129"/>
      <c r="D349" s="10"/>
      <c r="E349" s="105"/>
      <c r="F349" s="18"/>
    </row>
    <row r="350" spans="1:6" s="1" customFormat="1">
      <c r="A350" s="32"/>
      <c r="B350" s="3"/>
      <c r="C350" s="129"/>
      <c r="D350" s="10"/>
      <c r="E350" s="105"/>
      <c r="F350" s="18"/>
    </row>
    <row r="351" spans="1:6" s="1" customFormat="1" ht="50.25" thickBot="1">
      <c r="A351" s="91"/>
      <c r="B351" s="68" t="s">
        <v>218</v>
      </c>
      <c r="C351" s="25"/>
      <c r="D351" s="94"/>
      <c r="E351" s="106"/>
      <c r="F351" s="24"/>
    </row>
    <row r="352" spans="1:6" s="1" customFormat="1" ht="17.25" thickTop="1">
      <c r="A352" s="32"/>
      <c r="B352" s="66"/>
      <c r="C352" s="129"/>
      <c r="D352" s="10"/>
      <c r="E352" s="105"/>
      <c r="F352" s="19"/>
    </row>
    <row r="353" spans="1:6" s="1" customFormat="1">
      <c r="A353" s="32"/>
      <c r="B353" s="63" t="s">
        <v>219</v>
      </c>
      <c r="C353" s="129"/>
      <c r="D353" s="10"/>
      <c r="E353" s="105"/>
      <c r="F353" s="18"/>
    </row>
    <row r="354" spans="1:6" s="1" customFormat="1">
      <c r="A354" s="32"/>
      <c r="B354" s="63"/>
      <c r="C354" s="129"/>
      <c r="D354" s="10"/>
      <c r="E354" s="105"/>
      <c r="F354" s="18"/>
    </row>
    <row r="355" spans="1:6" s="1" customFormat="1">
      <c r="A355" s="32"/>
      <c r="B355" s="67" t="s">
        <v>129</v>
      </c>
      <c r="C355" s="129"/>
      <c r="D355" s="97"/>
      <c r="E355" s="105"/>
      <c r="F355" s="18"/>
    </row>
    <row r="356" spans="1:6" s="1" customFormat="1">
      <c r="A356" s="32"/>
      <c r="B356" s="67"/>
      <c r="C356" s="129"/>
      <c r="D356" s="97"/>
      <c r="E356" s="105"/>
      <c r="F356" s="18"/>
    </row>
    <row r="357" spans="1:6" s="1" customFormat="1">
      <c r="A357" s="32"/>
      <c r="B357" s="66" t="s">
        <v>220</v>
      </c>
      <c r="C357" s="129"/>
      <c r="D357" s="97"/>
      <c r="E357" s="105"/>
      <c r="F357" s="18"/>
    </row>
    <row r="358" spans="1:6" s="1" customFormat="1">
      <c r="A358" s="32"/>
      <c r="B358" s="66"/>
      <c r="C358" s="129"/>
      <c r="D358" s="97"/>
      <c r="E358" s="105"/>
      <c r="F358" s="18"/>
    </row>
    <row r="359" spans="1:6" s="1" customFormat="1">
      <c r="A359" s="32" t="s">
        <v>7</v>
      </c>
      <c r="B359" s="3" t="s">
        <v>303</v>
      </c>
      <c r="C359" s="129">
        <v>1</v>
      </c>
      <c r="D359" s="10" t="s">
        <v>45</v>
      </c>
      <c r="E359" s="105"/>
      <c r="F359" s="18"/>
    </row>
    <row r="360" spans="1:6" s="1" customFormat="1">
      <c r="A360" s="32"/>
      <c r="B360" s="63"/>
      <c r="C360" s="129"/>
      <c r="D360" s="10"/>
      <c r="E360" s="105"/>
      <c r="F360" s="18"/>
    </row>
    <row r="361" spans="1:6" s="1" customFormat="1">
      <c r="A361" s="32"/>
      <c r="B361" s="66" t="s">
        <v>221</v>
      </c>
      <c r="C361" s="129"/>
      <c r="D361" s="97"/>
      <c r="E361" s="105"/>
      <c r="F361" s="18"/>
    </row>
    <row r="362" spans="1:6" s="1" customFormat="1">
      <c r="A362" s="32"/>
      <c r="B362" s="67"/>
      <c r="C362" s="129"/>
      <c r="D362" s="97"/>
      <c r="E362" s="113"/>
      <c r="F362" s="18"/>
    </row>
    <row r="363" spans="1:6" s="1" customFormat="1">
      <c r="A363" s="32" t="s">
        <v>10</v>
      </c>
      <c r="B363" s="3" t="s">
        <v>304</v>
      </c>
      <c r="C363" s="129">
        <v>6</v>
      </c>
      <c r="D363" s="10" t="s">
        <v>45</v>
      </c>
      <c r="E363" s="105"/>
      <c r="F363" s="18"/>
    </row>
    <row r="364" spans="1:6" s="1" customFormat="1">
      <c r="A364" s="32"/>
      <c r="B364" s="3"/>
      <c r="C364" s="129"/>
      <c r="D364" s="10"/>
      <c r="E364" s="105"/>
      <c r="F364" s="18"/>
    </row>
    <row r="365" spans="1:6" s="1" customFormat="1">
      <c r="A365" s="32"/>
      <c r="B365" s="3"/>
      <c r="C365" s="129"/>
      <c r="D365" s="10"/>
      <c r="E365" s="105"/>
      <c r="F365" s="18"/>
    </row>
    <row r="366" spans="1:6" s="1" customFormat="1">
      <c r="A366" s="32"/>
      <c r="B366" s="67" t="s">
        <v>222</v>
      </c>
      <c r="C366" s="129"/>
      <c r="D366" s="97"/>
      <c r="E366" s="105"/>
      <c r="F366" s="18"/>
    </row>
    <row r="367" spans="1:6" s="1" customFormat="1" ht="33">
      <c r="A367" s="32"/>
      <c r="B367" s="66" t="s">
        <v>194</v>
      </c>
      <c r="C367" s="131"/>
      <c r="D367" s="64"/>
      <c r="E367" s="113"/>
      <c r="F367" s="16"/>
    </row>
    <row r="368" spans="1:6" s="1" customFormat="1">
      <c r="A368" s="32"/>
      <c r="B368" s="53"/>
      <c r="C368" s="129"/>
      <c r="D368" s="10"/>
      <c r="E368" s="105"/>
      <c r="F368" s="18"/>
    </row>
    <row r="369" spans="1:6" s="1" customFormat="1">
      <c r="A369" s="32" t="s">
        <v>13</v>
      </c>
      <c r="B369" s="3" t="s">
        <v>195</v>
      </c>
      <c r="C369" s="129">
        <v>600</v>
      </c>
      <c r="D369" s="10" t="s">
        <v>141</v>
      </c>
      <c r="E369" s="105"/>
      <c r="F369" s="18"/>
    </row>
    <row r="370" spans="1:6" s="1" customFormat="1">
      <c r="A370" s="32"/>
      <c r="B370" s="3"/>
      <c r="C370" s="129"/>
      <c r="D370" s="10"/>
      <c r="E370" s="105"/>
      <c r="F370" s="18"/>
    </row>
    <row r="371" spans="1:6" s="1" customFormat="1">
      <c r="A371" s="32"/>
      <c r="B371" s="70" t="s">
        <v>179</v>
      </c>
      <c r="C371" s="129"/>
      <c r="D371" s="10"/>
      <c r="E371" s="105"/>
      <c r="F371" s="18"/>
    </row>
    <row r="372" spans="1:6" s="1" customFormat="1">
      <c r="A372" s="32"/>
      <c r="B372" s="63" t="s">
        <v>223</v>
      </c>
      <c r="C372" s="129"/>
      <c r="D372" s="10"/>
      <c r="E372" s="105"/>
      <c r="F372" s="18"/>
    </row>
    <row r="373" spans="1:6" s="1" customFormat="1">
      <c r="A373" s="32"/>
      <c r="B373" s="3"/>
      <c r="C373" s="131"/>
      <c r="D373" s="64"/>
      <c r="E373" s="113"/>
      <c r="F373" s="16"/>
    </row>
    <row r="374" spans="1:6" s="1" customFormat="1">
      <c r="A374" s="32" t="s">
        <v>14</v>
      </c>
      <c r="B374" s="3" t="s">
        <v>305</v>
      </c>
      <c r="C374" s="129">
        <v>14</v>
      </c>
      <c r="D374" s="10" t="s">
        <v>68</v>
      </c>
      <c r="E374" s="105"/>
      <c r="F374" s="18"/>
    </row>
    <row r="375" spans="1:6" s="1" customFormat="1">
      <c r="A375" s="32"/>
      <c r="B375" s="3"/>
      <c r="C375" s="129"/>
      <c r="D375" s="10"/>
      <c r="E375" s="105"/>
      <c r="F375" s="18"/>
    </row>
    <row r="376" spans="1:6" s="1" customFormat="1">
      <c r="A376" s="32" t="s">
        <v>15</v>
      </c>
      <c r="B376" s="3" t="s">
        <v>309</v>
      </c>
      <c r="C376" s="129">
        <v>5</v>
      </c>
      <c r="D376" s="10" t="s">
        <v>68</v>
      </c>
      <c r="E376" s="105"/>
      <c r="F376" s="18"/>
    </row>
    <row r="377" spans="1:6" s="1" customFormat="1">
      <c r="A377" s="32"/>
      <c r="B377" s="3"/>
      <c r="C377" s="129"/>
      <c r="D377" s="10"/>
      <c r="E377" s="105"/>
      <c r="F377" s="18"/>
    </row>
    <row r="378" spans="1:6" s="1" customFormat="1">
      <c r="A378" s="32" t="s">
        <v>21</v>
      </c>
      <c r="B378" s="3" t="s">
        <v>308</v>
      </c>
      <c r="C378" s="129">
        <v>15</v>
      </c>
      <c r="D378" s="10" t="s">
        <v>28</v>
      </c>
      <c r="E378" s="105"/>
      <c r="F378" s="18"/>
    </row>
    <row r="379" spans="1:6" s="1" customFormat="1">
      <c r="A379" s="32"/>
      <c r="B379" s="3"/>
      <c r="C379" s="129"/>
      <c r="D379" s="10"/>
      <c r="E379" s="105"/>
      <c r="F379" s="18"/>
    </row>
    <row r="380" spans="1:6" s="1" customFormat="1">
      <c r="A380" s="32" t="s">
        <v>24</v>
      </c>
      <c r="B380" s="3" t="s">
        <v>306</v>
      </c>
      <c r="C380" s="129">
        <v>38</v>
      </c>
      <c r="D380" s="10" t="s">
        <v>28</v>
      </c>
      <c r="E380" s="105"/>
      <c r="F380" s="18"/>
    </row>
    <row r="381" spans="1:6" s="1" customFormat="1">
      <c r="A381" s="32"/>
      <c r="B381" s="3"/>
      <c r="C381" s="129"/>
      <c r="D381" s="10"/>
      <c r="E381" s="105"/>
      <c r="F381" s="18"/>
    </row>
    <row r="382" spans="1:6" s="1" customFormat="1" ht="19.5" customHeight="1">
      <c r="A382" s="32" t="s">
        <v>25</v>
      </c>
      <c r="B382" s="53" t="s">
        <v>307</v>
      </c>
      <c r="C382" s="129">
        <v>21</v>
      </c>
      <c r="D382" s="10" t="s">
        <v>28</v>
      </c>
      <c r="E382" s="105"/>
      <c r="F382" s="18"/>
    </row>
    <row r="383" spans="1:6" s="1" customFormat="1" ht="19.5" customHeight="1">
      <c r="A383" s="32"/>
      <c r="B383" s="53"/>
      <c r="C383" s="129"/>
      <c r="D383" s="10"/>
      <c r="E383" s="105"/>
      <c r="F383" s="18"/>
    </row>
    <row r="384" spans="1:6" s="1" customFormat="1" ht="52.5" customHeight="1">
      <c r="A384" s="32"/>
      <c r="B384" s="125" t="s">
        <v>323</v>
      </c>
      <c r="C384" s="129"/>
      <c r="D384" s="10"/>
      <c r="E384" s="105"/>
      <c r="F384" s="18"/>
    </row>
    <row r="385" spans="1:6" s="1" customFormat="1" ht="19.5" customHeight="1">
      <c r="A385" s="32"/>
      <c r="B385" s="125"/>
      <c r="C385" s="129"/>
      <c r="D385" s="10"/>
      <c r="E385" s="105"/>
      <c r="F385" s="18"/>
    </row>
    <row r="386" spans="1:6" s="1" customFormat="1" ht="19.5" customHeight="1">
      <c r="A386" s="32" t="s">
        <v>26</v>
      </c>
      <c r="B386" s="126" t="s">
        <v>325</v>
      </c>
      <c r="C386" s="129"/>
      <c r="D386" s="10"/>
      <c r="E386" s="105"/>
      <c r="F386" s="18"/>
    </row>
    <row r="387" spans="1:6" s="1" customFormat="1" ht="73.5" customHeight="1">
      <c r="A387" s="32"/>
      <c r="B387" s="126" t="s">
        <v>324</v>
      </c>
      <c r="C387" s="129">
        <v>15</v>
      </c>
      <c r="D387" s="10" t="s">
        <v>28</v>
      </c>
      <c r="E387" s="105"/>
      <c r="F387" s="18"/>
    </row>
    <row r="388" spans="1:6" s="1" customFormat="1" ht="19.5" customHeight="1">
      <c r="A388" s="32"/>
      <c r="B388" s="53"/>
      <c r="C388" s="129"/>
      <c r="D388" s="10"/>
      <c r="E388" s="105"/>
      <c r="F388" s="18"/>
    </row>
    <row r="389" spans="1:6" s="1" customFormat="1" ht="19.5" customHeight="1">
      <c r="A389" s="32"/>
      <c r="B389" s="53"/>
      <c r="C389" s="129"/>
      <c r="D389" s="10"/>
      <c r="E389" s="105"/>
      <c r="F389" s="18"/>
    </row>
    <row r="390" spans="1:6" s="1" customFormat="1" ht="19.5" customHeight="1">
      <c r="A390" s="32"/>
      <c r="B390" s="53"/>
      <c r="C390" s="129"/>
      <c r="D390" s="10"/>
      <c r="E390" s="105"/>
      <c r="F390" s="18"/>
    </row>
    <row r="391" spans="1:6" s="1" customFormat="1" ht="19.5" customHeight="1">
      <c r="A391" s="32"/>
      <c r="B391" s="53"/>
      <c r="C391" s="129"/>
      <c r="D391" s="10"/>
      <c r="E391" s="105"/>
      <c r="F391" s="18"/>
    </row>
    <row r="392" spans="1:6" s="1" customFormat="1" ht="19.5" customHeight="1">
      <c r="A392" s="32"/>
      <c r="B392" s="53"/>
      <c r="C392" s="129"/>
      <c r="D392" s="10"/>
      <c r="E392" s="105"/>
      <c r="F392" s="18"/>
    </row>
    <row r="393" spans="1:6" s="1" customFormat="1" ht="17.25" thickBot="1">
      <c r="A393" s="91"/>
      <c r="B393" s="68" t="s">
        <v>224</v>
      </c>
      <c r="C393" s="25"/>
      <c r="D393" s="94"/>
      <c r="E393" s="106"/>
      <c r="F393" s="24"/>
    </row>
    <row r="394" spans="1:6" s="1" customFormat="1" ht="17.25" thickTop="1">
      <c r="A394" s="32"/>
      <c r="B394" s="3"/>
      <c r="C394" s="129"/>
      <c r="D394" s="10"/>
      <c r="E394" s="105"/>
      <c r="F394" s="18"/>
    </row>
    <row r="395" spans="1:6" s="1" customFormat="1">
      <c r="A395" s="32"/>
      <c r="B395" s="70" t="s">
        <v>225</v>
      </c>
      <c r="C395" s="129"/>
      <c r="D395" s="10"/>
      <c r="E395" s="105"/>
      <c r="F395" s="18"/>
    </row>
    <row r="396" spans="1:6" s="1" customFormat="1">
      <c r="A396" s="32"/>
      <c r="B396" s="63"/>
      <c r="C396" s="129"/>
      <c r="D396" s="10"/>
      <c r="E396" s="105"/>
      <c r="F396" s="18"/>
    </row>
    <row r="397" spans="1:6" s="1" customFormat="1">
      <c r="A397" s="32"/>
      <c r="B397" s="66" t="s">
        <v>226</v>
      </c>
      <c r="C397" s="129"/>
      <c r="D397" s="97"/>
      <c r="E397" s="105"/>
      <c r="F397" s="18"/>
    </row>
    <row r="398" spans="1:6" s="1" customFormat="1">
      <c r="A398" s="32"/>
      <c r="B398" s="67"/>
      <c r="C398" s="129"/>
      <c r="D398" s="97"/>
      <c r="E398" s="105"/>
      <c r="F398" s="18"/>
    </row>
    <row r="399" spans="1:6" s="1" customFormat="1" ht="106.5" customHeight="1">
      <c r="A399" s="32"/>
      <c r="B399" s="66" t="s">
        <v>227</v>
      </c>
      <c r="C399" s="129"/>
      <c r="D399" s="97"/>
      <c r="E399" s="105"/>
      <c r="F399" s="18"/>
    </row>
    <row r="400" spans="1:6" s="1" customFormat="1">
      <c r="A400" s="32"/>
      <c r="B400" s="66"/>
      <c r="C400" s="129"/>
      <c r="D400" s="97"/>
      <c r="E400" s="105"/>
      <c r="F400" s="18"/>
    </row>
    <row r="401" spans="1:6" s="1" customFormat="1">
      <c r="A401" s="32" t="s">
        <v>7</v>
      </c>
      <c r="B401" s="3" t="s">
        <v>289</v>
      </c>
      <c r="C401" s="129">
        <v>4</v>
      </c>
      <c r="D401" s="10" t="s">
        <v>84</v>
      </c>
      <c r="E401" s="105"/>
      <c r="F401" s="18"/>
    </row>
    <row r="402" spans="1:6" s="1" customFormat="1">
      <c r="A402" s="32"/>
      <c r="B402" s="63"/>
      <c r="C402" s="129"/>
      <c r="D402" s="10"/>
      <c r="E402" s="105"/>
      <c r="F402" s="18"/>
    </row>
    <row r="403" spans="1:6" s="1" customFormat="1">
      <c r="A403" s="32" t="s">
        <v>10</v>
      </c>
      <c r="B403" s="3" t="s">
        <v>319</v>
      </c>
      <c r="C403" s="129">
        <v>8</v>
      </c>
      <c r="D403" s="10" t="s">
        <v>84</v>
      </c>
      <c r="E403" s="105"/>
      <c r="F403" s="18"/>
    </row>
    <row r="404" spans="1:6" s="1" customFormat="1">
      <c r="A404" s="32"/>
      <c r="B404" s="3"/>
      <c r="C404" s="129"/>
      <c r="D404" s="10"/>
      <c r="E404" s="105"/>
      <c r="F404" s="18"/>
    </row>
    <row r="405" spans="1:6" s="1" customFormat="1">
      <c r="A405" s="32" t="s">
        <v>13</v>
      </c>
      <c r="B405" s="3" t="s">
        <v>320</v>
      </c>
      <c r="C405" s="129">
        <v>4</v>
      </c>
      <c r="D405" s="10" t="s">
        <v>84</v>
      </c>
      <c r="E405" s="105"/>
      <c r="F405" s="18"/>
    </row>
    <row r="406" spans="1:6" s="1" customFormat="1">
      <c r="A406" s="32"/>
      <c r="B406" s="3"/>
      <c r="C406" s="129"/>
      <c r="D406" s="10"/>
      <c r="E406" s="105"/>
      <c r="F406" s="18"/>
    </row>
    <row r="407" spans="1:6" s="1" customFormat="1">
      <c r="A407" s="32" t="s">
        <v>14</v>
      </c>
      <c r="B407" s="3" t="s">
        <v>321</v>
      </c>
      <c r="C407" s="129">
        <v>8</v>
      </c>
      <c r="D407" s="10" t="s">
        <v>84</v>
      </c>
      <c r="E407" s="105"/>
      <c r="F407" s="18"/>
    </row>
    <row r="408" spans="1:6" s="1" customFormat="1">
      <c r="A408" s="32"/>
      <c r="B408" s="3"/>
      <c r="C408" s="129"/>
      <c r="D408" s="10"/>
      <c r="E408" s="105"/>
      <c r="F408" s="18"/>
    </row>
    <row r="409" spans="1:6" s="1" customFormat="1">
      <c r="A409" s="32"/>
      <c r="B409" s="63" t="s">
        <v>228</v>
      </c>
      <c r="C409" s="129"/>
      <c r="D409" s="10"/>
      <c r="E409" s="105"/>
      <c r="F409" s="18"/>
    </row>
    <row r="410" spans="1:6" s="1" customFormat="1">
      <c r="A410" s="32"/>
      <c r="B410" s="3"/>
      <c r="C410" s="129"/>
      <c r="D410" s="10"/>
      <c r="E410" s="105"/>
      <c r="F410" s="18"/>
    </row>
    <row r="411" spans="1:6" s="1" customFormat="1" ht="33">
      <c r="A411" s="32" t="s">
        <v>15</v>
      </c>
      <c r="B411" s="53" t="s">
        <v>322</v>
      </c>
      <c r="C411" s="129">
        <v>2</v>
      </c>
      <c r="D411" s="97" t="s">
        <v>84</v>
      </c>
      <c r="E411" s="105"/>
      <c r="F411" s="18"/>
    </row>
    <row r="412" spans="1:6" s="1" customFormat="1">
      <c r="A412" s="32"/>
      <c r="B412" s="66"/>
      <c r="C412" s="131"/>
      <c r="D412" s="64"/>
      <c r="E412" s="113"/>
      <c r="F412" s="16"/>
    </row>
    <row r="413" spans="1:6" s="1" customFormat="1" ht="20.25" customHeight="1">
      <c r="A413" s="32" t="s">
        <v>21</v>
      </c>
      <c r="B413" s="53" t="s">
        <v>292</v>
      </c>
      <c r="C413" s="129">
        <v>12</v>
      </c>
      <c r="D413" s="97" t="s">
        <v>84</v>
      </c>
      <c r="E413" s="105"/>
      <c r="F413" s="18"/>
    </row>
    <row r="414" spans="1:6" s="1" customFormat="1">
      <c r="A414" s="32"/>
      <c r="B414" s="66"/>
      <c r="C414" s="131"/>
      <c r="D414" s="64"/>
      <c r="E414" s="113"/>
      <c r="F414" s="16"/>
    </row>
    <row r="415" spans="1:6" s="1" customFormat="1" ht="39.75" customHeight="1">
      <c r="A415" s="32" t="s">
        <v>24</v>
      </c>
      <c r="B415" s="53" t="s">
        <v>293</v>
      </c>
      <c r="C415" s="129">
        <v>6</v>
      </c>
      <c r="D415" s="97" t="s">
        <v>84</v>
      </c>
      <c r="E415" s="105"/>
      <c r="F415" s="18"/>
    </row>
    <row r="416" spans="1:6" s="1" customFormat="1">
      <c r="A416" s="32"/>
      <c r="B416" s="66"/>
      <c r="C416" s="131"/>
      <c r="D416" s="64"/>
      <c r="E416" s="113"/>
      <c r="F416" s="16"/>
    </row>
    <row r="417" spans="1:6" s="1" customFormat="1" ht="33">
      <c r="A417" s="32" t="s">
        <v>25</v>
      </c>
      <c r="B417" s="53" t="s">
        <v>294</v>
      </c>
      <c r="C417" s="129">
        <v>2</v>
      </c>
      <c r="D417" s="10" t="s">
        <v>84</v>
      </c>
      <c r="E417" s="105"/>
      <c r="F417" s="18"/>
    </row>
    <row r="418" spans="1:6" s="1" customFormat="1">
      <c r="A418" s="32"/>
      <c r="B418" s="3"/>
      <c r="C418" s="129"/>
      <c r="D418" s="10"/>
      <c r="E418" s="105"/>
      <c r="F418" s="18"/>
    </row>
    <row r="419" spans="1:6" s="1" customFormat="1">
      <c r="A419" s="32" t="s">
        <v>26</v>
      </c>
      <c r="B419" s="53" t="s">
        <v>337</v>
      </c>
      <c r="C419" s="129">
        <v>1</v>
      </c>
      <c r="D419" s="10" t="s">
        <v>84</v>
      </c>
      <c r="E419" s="105"/>
      <c r="F419" s="18"/>
    </row>
    <row r="420" spans="1:6" s="1" customFormat="1">
      <c r="A420" s="32"/>
      <c r="B420" s="3"/>
      <c r="C420" s="129"/>
      <c r="D420" s="10"/>
      <c r="E420" s="105"/>
      <c r="F420" s="18"/>
    </row>
    <row r="421" spans="1:6" s="1" customFormat="1" ht="33">
      <c r="A421" s="32" t="s">
        <v>42</v>
      </c>
      <c r="B421" s="53" t="s">
        <v>348</v>
      </c>
      <c r="C421" s="129">
        <v>2</v>
      </c>
      <c r="D421" s="10" t="s">
        <v>84</v>
      </c>
      <c r="E421" s="105"/>
      <c r="F421" s="18"/>
    </row>
    <row r="422" spans="1:6" s="1" customFormat="1">
      <c r="A422" s="32"/>
      <c r="B422" s="3"/>
      <c r="C422" s="129"/>
      <c r="D422" s="10"/>
      <c r="E422" s="105"/>
      <c r="F422" s="18"/>
    </row>
    <row r="423" spans="1:6" s="1" customFormat="1" ht="33">
      <c r="A423" s="32" t="s">
        <v>27</v>
      </c>
      <c r="B423" s="53" t="s">
        <v>338</v>
      </c>
      <c r="C423" s="129">
        <v>1</v>
      </c>
      <c r="D423" s="10" t="s">
        <v>84</v>
      </c>
      <c r="E423" s="105"/>
      <c r="F423" s="18"/>
    </row>
    <row r="424" spans="1:6" s="1" customFormat="1">
      <c r="A424" s="32"/>
      <c r="B424" s="3"/>
      <c r="C424" s="129"/>
      <c r="D424" s="10"/>
      <c r="E424" s="105"/>
      <c r="F424" s="18"/>
    </row>
    <row r="425" spans="1:6" s="1" customFormat="1">
      <c r="A425" s="32"/>
      <c r="B425" s="3"/>
      <c r="C425" s="129"/>
      <c r="D425" s="10"/>
      <c r="E425" s="105"/>
      <c r="F425" s="18"/>
    </row>
    <row r="426" spans="1:6" s="1" customFormat="1">
      <c r="A426" s="32"/>
      <c r="B426" s="3"/>
      <c r="C426" s="129"/>
      <c r="D426" s="10"/>
      <c r="E426" s="105"/>
      <c r="F426" s="18"/>
    </row>
    <row r="427" spans="1:6" s="1" customFormat="1">
      <c r="A427" s="32"/>
      <c r="B427" s="3"/>
      <c r="C427" s="129"/>
      <c r="D427" s="10"/>
      <c r="E427" s="105"/>
      <c r="F427" s="18"/>
    </row>
    <row r="428" spans="1:6" s="1" customFormat="1">
      <c r="A428" s="32"/>
      <c r="B428" s="3"/>
      <c r="C428" s="129"/>
      <c r="D428" s="10"/>
      <c r="E428" s="105"/>
      <c r="F428" s="18"/>
    </row>
    <row r="429" spans="1:6" s="1" customFormat="1">
      <c r="A429" s="32"/>
      <c r="B429" s="3"/>
      <c r="C429" s="129"/>
      <c r="D429" s="10"/>
      <c r="E429" s="105"/>
      <c r="F429" s="18"/>
    </row>
    <row r="430" spans="1:6" s="1" customFormat="1">
      <c r="A430" s="32"/>
      <c r="B430" s="3"/>
      <c r="C430" s="129"/>
      <c r="D430" s="10"/>
      <c r="E430" s="105"/>
      <c r="F430" s="18"/>
    </row>
    <row r="431" spans="1:6" s="1" customFormat="1">
      <c r="A431" s="32"/>
      <c r="B431" s="3"/>
      <c r="C431" s="129"/>
      <c r="D431" s="10"/>
      <c r="E431" s="105"/>
      <c r="F431" s="18"/>
    </row>
    <row r="432" spans="1:6" s="1" customFormat="1">
      <c r="A432" s="32"/>
      <c r="B432" s="3"/>
      <c r="C432" s="129"/>
      <c r="D432" s="10"/>
      <c r="E432" s="105"/>
      <c r="F432" s="18"/>
    </row>
    <row r="433" spans="1:6" s="1" customFormat="1">
      <c r="A433" s="32"/>
      <c r="B433" s="3"/>
      <c r="C433" s="129"/>
      <c r="D433" s="10"/>
      <c r="E433" s="105"/>
      <c r="F433" s="18"/>
    </row>
    <row r="434" spans="1:6" s="1" customFormat="1">
      <c r="A434" s="32"/>
      <c r="B434" s="3"/>
      <c r="C434" s="129"/>
      <c r="D434" s="10"/>
      <c r="E434" s="105"/>
      <c r="F434" s="18"/>
    </row>
    <row r="435" spans="1:6" s="1" customFormat="1">
      <c r="A435" s="32"/>
      <c r="B435" s="3"/>
      <c r="C435" s="129"/>
      <c r="D435" s="10"/>
      <c r="E435" s="105"/>
      <c r="F435" s="18"/>
    </row>
    <row r="436" spans="1:6" s="1" customFormat="1">
      <c r="A436" s="32"/>
      <c r="B436" s="3"/>
      <c r="C436" s="129"/>
      <c r="D436" s="10"/>
      <c r="E436" s="105"/>
      <c r="F436" s="18"/>
    </row>
    <row r="437" spans="1:6" s="1" customFormat="1" ht="17.25" thickBot="1">
      <c r="A437" s="91"/>
      <c r="B437" s="68" t="s">
        <v>229</v>
      </c>
      <c r="C437" s="25"/>
      <c r="D437" s="94"/>
      <c r="E437" s="106"/>
      <c r="F437" s="24"/>
    </row>
    <row r="438" spans="1:6" s="1" customFormat="1" ht="17.25" thickTop="1">
      <c r="A438" s="32"/>
      <c r="B438" s="66"/>
      <c r="C438" s="129"/>
      <c r="D438" s="10"/>
      <c r="E438" s="105"/>
      <c r="F438" s="19"/>
    </row>
    <row r="439" spans="1:6" s="1" customFormat="1">
      <c r="A439" s="32"/>
      <c r="B439" s="70" t="s">
        <v>230</v>
      </c>
      <c r="C439" s="129"/>
      <c r="D439" s="10"/>
      <c r="E439" s="105"/>
      <c r="F439" s="18"/>
    </row>
    <row r="440" spans="1:6" s="1" customFormat="1">
      <c r="A440" s="32"/>
      <c r="B440" s="67"/>
      <c r="C440" s="129"/>
      <c r="D440" s="10"/>
      <c r="E440" s="105"/>
      <c r="F440" s="18"/>
    </row>
    <row r="441" spans="1:6" s="1" customFormat="1" ht="21.75" customHeight="1">
      <c r="A441" s="32"/>
      <c r="B441" s="66" t="s">
        <v>231</v>
      </c>
      <c r="C441" s="129"/>
      <c r="D441" s="10"/>
      <c r="E441" s="105"/>
      <c r="F441" s="18"/>
    </row>
    <row r="442" spans="1:6" s="1" customFormat="1">
      <c r="A442" s="32"/>
      <c r="B442" s="70"/>
      <c r="C442" s="129"/>
      <c r="D442" s="10"/>
      <c r="E442" s="105"/>
      <c r="F442" s="18"/>
    </row>
    <row r="443" spans="1:6" s="1" customFormat="1">
      <c r="A443" s="32"/>
      <c r="B443" s="70" t="s">
        <v>66</v>
      </c>
      <c r="C443" s="129"/>
      <c r="D443" s="10"/>
      <c r="E443" s="105"/>
      <c r="F443" s="18"/>
    </row>
    <row r="444" spans="1:6" s="1" customFormat="1" ht="22.5" customHeight="1">
      <c r="A444" s="32"/>
      <c r="B444" s="67" t="s">
        <v>67</v>
      </c>
      <c r="C444" s="129"/>
      <c r="D444" s="10"/>
      <c r="E444" s="105"/>
      <c r="F444" s="18"/>
    </row>
    <row r="445" spans="1:6" s="1" customFormat="1">
      <c r="A445" s="32"/>
      <c r="B445" s="67"/>
      <c r="C445" s="129"/>
      <c r="D445" s="10"/>
      <c r="E445" s="105"/>
      <c r="F445" s="18"/>
    </row>
    <row r="446" spans="1:6" s="1" customFormat="1">
      <c r="A446" s="32" t="s">
        <v>7</v>
      </c>
      <c r="B446" s="53" t="s">
        <v>232</v>
      </c>
      <c r="C446" s="129">
        <v>986</v>
      </c>
      <c r="D446" s="10" t="s">
        <v>68</v>
      </c>
      <c r="E446" s="105"/>
      <c r="F446" s="18"/>
    </row>
    <row r="447" spans="1:6" s="1" customFormat="1">
      <c r="A447" s="32"/>
      <c r="B447" s="53"/>
      <c r="C447" s="129"/>
      <c r="D447" s="10"/>
      <c r="E447" s="105"/>
      <c r="F447" s="18"/>
    </row>
    <row r="448" spans="1:6" s="1" customFormat="1">
      <c r="A448" s="34" t="s">
        <v>10</v>
      </c>
      <c r="B448" s="75" t="s">
        <v>296</v>
      </c>
      <c r="C448" s="129">
        <v>242</v>
      </c>
      <c r="D448" s="10" t="s">
        <v>68</v>
      </c>
      <c r="E448" s="109"/>
      <c r="F448" s="15"/>
    </row>
    <row r="449" spans="1:6" s="1" customFormat="1">
      <c r="A449" s="32"/>
      <c r="B449" s="67"/>
      <c r="C449" s="129"/>
      <c r="D449" s="10"/>
      <c r="E449" s="105"/>
      <c r="F449" s="18"/>
    </row>
    <row r="450" spans="1:6" s="1" customFormat="1" ht="33">
      <c r="A450" s="32" t="s">
        <v>13</v>
      </c>
      <c r="B450" s="53" t="s">
        <v>233</v>
      </c>
      <c r="C450" s="129">
        <f>C446</f>
        <v>986</v>
      </c>
      <c r="D450" s="10" t="s">
        <v>68</v>
      </c>
      <c r="E450" s="105"/>
      <c r="F450" s="18"/>
    </row>
    <row r="451" spans="1:6" s="1" customFormat="1">
      <c r="A451" s="32"/>
      <c r="B451" s="3"/>
      <c r="C451" s="129"/>
      <c r="D451" s="10"/>
      <c r="E451" s="105"/>
      <c r="F451" s="18"/>
    </row>
    <row r="452" spans="1:6" s="1" customFormat="1">
      <c r="A452" s="32"/>
      <c r="B452" s="70" t="s">
        <v>297</v>
      </c>
      <c r="C452" s="129"/>
      <c r="D452" s="10"/>
      <c r="E452" s="105"/>
      <c r="F452" s="18"/>
    </row>
    <row r="453" spans="1:6" s="1" customFormat="1" ht="70.5" customHeight="1">
      <c r="A453" s="32"/>
      <c r="B453" s="72" t="s">
        <v>298</v>
      </c>
      <c r="C453" s="129"/>
      <c r="D453" s="10"/>
      <c r="E453" s="105"/>
      <c r="F453" s="18"/>
    </row>
    <row r="454" spans="1:6" s="1" customFormat="1">
      <c r="A454" s="32"/>
      <c r="B454" s="3"/>
      <c r="C454" s="129"/>
      <c r="D454" s="10"/>
      <c r="E454" s="105"/>
      <c r="F454" s="18"/>
    </row>
    <row r="455" spans="1:6" s="1" customFormat="1" ht="33">
      <c r="A455" s="32" t="s">
        <v>14</v>
      </c>
      <c r="B455" s="53" t="s">
        <v>299</v>
      </c>
      <c r="C455" s="129">
        <v>170</v>
      </c>
      <c r="D455" s="10" t="s">
        <v>68</v>
      </c>
      <c r="E455" s="109"/>
      <c r="F455" s="15"/>
    </row>
    <row r="456" spans="1:6" s="1" customFormat="1">
      <c r="A456" s="34"/>
      <c r="B456" s="75"/>
      <c r="C456" s="133"/>
      <c r="D456" s="89"/>
      <c r="E456" s="115"/>
      <c r="F456" s="17"/>
    </row>
    <row r="457" spans="1:6" s="1" customFormat="1">
      <c r="A457" s="34" t="s">
        <v>15</v>
      </c>
      <c r="B457" s="75" t="s">
        <v>278</v>
      </c>
      <c r="C457" s="129">
        <v>55</v>
      </c>
      <c r="D457" s="10" t="s">
        <v>28</v>
      </c>
      <c r="E457" s="109"/>
      <c r="F457" s="15"/>
    </row>
    <row r="458" spans="1:6" s="1" customFormat="1">
      <c r="A458" s="34"/>
      <c r="B458" s="75"/>
      <c r="C458" s="133"/>
      <c r="D458" s="89"/>
      <c r="E458" s="115"/>
      <c r="F458" s="17"/>
    </row>
    <row r="459" spans="1:6" s="1" customFormat="1">
      <c r="A459" s="34"/>
      <c r="B459" s="76" t="s">
        <v>275</v>
      </c>
      <c r="C459" s="133"/>
      <c r="D459" s="89"/>
      <c r="E459" s="115"/>
      <c r="F459" s="17"/>
    </row>
    <row r="460" spans="1:6" s="1" customFormat="1">
      <c r="A460" s="34"/>
      <c r="B460" s="77" t="s">
        <v>326</v>
      </c>
      <c r="C460" s="133"/>
      <c r="D460" s="89"/>
      <c r="E460" s="115"/>
      <c r="F460" s="17"/>
    </row>
    <row r="461" spans="1:6" s="1" customFormat="1">
      <c r="A461" s="34"/>
      <c r="B461" s="77" t="s">
        <v>327</v>
      </c>
      <c r="C461" s="133"/>
      <c r="D461" s="89"/>
      <c r="E461" s="115"/>
      <c r="F461" s="17"/>
    </row>
    <row r="462" spans="1:6" s="1" customFormat="1">
      <c r="A462" s="34"/>
      <c r="B462" s="78" t="s">
        <v>328</v>
      </c>
      <c r="C462" s="133"/>
      <c r="D462" s="89"/>
      <c r="E462" s="115"/>
      <c r="F462" s="17"/>
    </row>
    <row r="463" spans="1:6" s="1" customFormat="1">
      <c r="A463" s="34"/>
      <c r="B463" s="78" t="s">
        <v>329</v>
      </c>
      <c r="C463" s="133"/>
      <c r="D463" s="89"/>
      <c r="E463" s="115"/>
      <c r="F463" s="17"/>
    </row>
    <row r="464" spans="1:6" s="1" customFormat="1">
      <c r="A464" s="34"/>
      <c r="B464" s="78"/>
      <c r="C464" s="133"/>
      <c r="D464" s="89"/>
      <c r="E464" s="115"/>
      <c r="F464" s="17"/>
    </row>
    <row r="465" spans="1:6" s="1" customFormat="1">
      <c r="A465" s="34" t="s">
        <v>21</v>
      </c>
      <c r="B465" s="79" t="s">
        <v>276</v>
      </c>
      <c r="C465" s="129">
        <f>C448</f>
        <v>242</v>
      </c>
      <c r="D465" s="10" t="s">
        <v>68</v>
      </c>
      <c r="E465" s="109"/>
      <c r="F465" s="15"/>
    </row>
    <row r="466" spans="1:6" s="1" customFormat="1">
      <c r="A466" s="34"/>
      <c r="B466" s="75" t="s">
        <v>277</v>
      </c>
      <c r="C466" s="133"/>
      <c r="D466" s="89"/>
      <c r="E466" s="115"/>
      <c r="F466" s="17"/>
    </row>
    <row r="467" spans="1:6" s="1" customFormat="1">
      <c r="A467" s="34"/>
      <c r="B467" s="75"/>
      <c r="C467" s="133"/>
      <c r="D467" s="89"/>
      <c r="E467" s="115"/>
      <c r="F467" s="17"/>
    </row>
    <row r="468" spans="1:6" s="1" customFormat="1">
      <c r="A468" s="34" t="s">
        <v>24</v>
      </c>
      <c r="B468" s="75" t="s">
        <v>278</v>
      </c>
      <c r="C468" s="129">
        <v>125</v>
      </c>
      <c r="D468" s="10" t="s">
        <v>28</v>
      </c>
      <c r="E468" s="109"/>
      <c r="F468" s="15"/>
    </row>
    <row r="469" spans="1:6" s="1" customFormat="1">
      <c r="A469" s="32"/>
      <c r="B469" s="3"/>
      <c r="C469" s="129"/>
      <c r="D469" s="10"/>
      <c r="E469" s="105"/>
      <c r="F469" s="18"/>
    </row>
    <row r="470" spans="1:6" s="1" customFormat="1">
      <c r="A470" s="32"/>
      <c r="B470" s="80" t="s">
        <v>330</v>
      </c>
      <c r="C470" s="129"/>
      <c r="D470" s="10"/>
      <c r="E470" s="105"/>
      <c r="F470" s="18"/>
    </row>
    <row r="471" spans="1:6" s="1" customFormat="1">
      <c r="A471" s="32"/>
      <c r="B471" s="70" t="s">
        <v>69</v>
      </c>
      <c r="C471" s="129"/>
      <c r="D471" s="10"/>
      <c r="E471" s="105"/>
      <c r="F471" s="18"/>
    </row>
    <row r="472" spans="1:6" s="1" customFormat="1" ht="33.75" customHeight="1">
      <c r="A472" s="32"/>
      <c r="B472" s="66" t="s">
        <v>70</v>
      </c>
      <c r="C472" s="129"/>
      <c r="D472" s="10"/>
      <c r="E472" s="105"/>
      <c r="F472" s="18"/>
    </row>
    <row r="473" spans="1:6" s="1" customFormat="1">
      <c r="A473" s="32"/>
      <c r="B473" s="66"/>
      <c r="C473" s="129"/>
      <c r="D473" s="10"/>
      <c r="E473" s="105"/>
      <c r="F473" s="18"/>
    </row>
    <row r="474" spans="1:6" s="1" customFormat="1">
      <c r="A474" s="32" t="s">
        <v>25</v>
      </c>
      <c r="B474" s="3" t="s">
        <v>71</v>
      </c>
      <c r="C474" s="129">
        <v>1510</v>
      </c>
      <c r="D474" s="10" t="s">
        <v>68</v>
      </c>
      <c r="E474" s="105"/>
      <c r="F474" s="18"/>
    </row>
    <row r="475" spans="1:6" s="1" customFormat="1">
      <c r="A475" s="32"/>
      <c r="B475" s="3"/>
      <c r="C475" s="129"/>
      <c r="D475" s="10"/>
      <c r="E475" s="105"/>
      <c r="F475" s="18"/>
    </row>
    <row r="476" spans="1:6" s="1" customFormat="1">
      <c r="A476" s="32" t="s">
        <v>26</v>
      </c>
      <c r="B476" s="3" t="s">
        <v>79</v>
      </c>
      <c r="C476" s="129">
        <v>106</v>
      </c>
      <c r="D476" s="10" t="s">
        <v>28</v>
      </c>
      <c r="E476" s="105"/>
      <c r="F476" s="18"/>
    </row>
    <row r="477" spans="1:6" s="1" customFormat="1">
      <c r="A477" s="32"/>
      <c r="B477" s="3"/>
      <c r="C477" s="129"/>
      <c r="D477" s="10"/>
      <c r="E477" s="105"/>
      <c r="F477" s="18"/>
    </row>
    <row r="478" spans="1:6" s="1" customFormat="1">
      <c r="A478" s="32"/>
      <c r="B478" s="3"/>
      <c r="C478" s="129"/>
      <c r="D478" s="10"/>
      <c r="E478" s="105"/>
      <c r="F478" s="18"/>
    </row>
    <row r="479" spans="1:6" s="1" customFormat="1">
      <c r="A479" s="32"/>
      <c r="B479" s="3"/>
      <c r="C479" s="129"/>
      <c r="D479" s="10"/>
      <c r="E479" s="105"/>
      <c r="F479" s="18"/>
    </row>
    <row r="480" spans="1:6" s="1" customFormat="1">
      <c r="A480" s="32"/>
      <c r="B480" s="3"/>
      <c r="C480" s="129"/>
      <c r="D480" s="10"/>
      <c r="E480" s="105"/>
      <c r="F480" s="18"/>
    </row>
    <row r="481" spans="1:6" s="1" customFormat="1">
      <c r="A481" s="32"/>
      <c r="B481" s="3"/>
      <c r="C481" s="129"/>
      <c r="D481" s="10"/>
      <c r="E481" s="105"/>
      <c r="F481" s="18"/>
    </row>
    <row r="482" spans="1:6" s="1" customFormat="1">
      <c r="A482" s="32"/>
      <c r="B482" s="3"/>
      <c r="C482" s="129"/>
      <c r="D482" s="10"/>
      <c r="E482" s="105"/>
      <c r="F482" s="18"/>
    </row>
    <row r="483" spans="1:6" s="1" customFormat="1">
      <c r="A483" s="32"/>
      <c r="B483" s="3"/>
      <c r="C483" s="129"/>
      <c r="D483" s="10"/>
      <c r="E483" s="105"/>
      <c r="F483" s="18"/>
    </row>
    <row r="484" spans="1:6" s="1" customFormat="1">
      <c r="A484" s="32"/>
      <c r="B484" s="3"/>
      <c r="C484" s="129"/>
      <c r="D484" s="10"/>
      <c r="E484" s="105"/>
      <c r="F484" s="18"/>
    </row>
    <row r="485" spans="1:6" s="1" customFormat="1">
      <c r="A485" s="37"/>
      <c r="B485" s="83"/>
      <c r="C485" s="46"/>
      <c r="D485" s="95"/>
      <c r="E485" s="116"/>
      <c r="F485" s="40"/>
    </row>
    <row r="486" spans="1:6">
      <c r="A486" s="32"/>
      <c r="B486" s="63" t="s">
        <v>331</v>
      </c>
      <c r="C486" s="129"/>
      <c r="E486" s="111"/>
      <c r="F486" s="14"/>
    </row>
    <row r="487" spans="1:6" ht="17.25" thickBot="1">
      <c r="A487" s="41"/>
      <c r="B487" s="84"/>
      <c r="C487" s="42"/>
      <c r="D487" s="99"/>
      <c r="E487" s="112"/>
      <c r="F487" s="39"/>
    </row>
    <row r="488" spans="1:6" ht="17.25" thickTop="1">
      <c r="A488" s="92"/>
      <c r="C488" s="140"/>
      <c r="D488" s="3"/>
      <c r="E488" s="117"/>
      <c r="F488" s="92"/>
    </row>
    <row r="489" spans="1:6" s="1" customFormat="1">
      <c r="A489" s="32"/>
      <c r="B489" s="70" t="s">
        <v>72</v>
      </c>
      <c r="C489" s="129"/>
      <c r="D489" s="10"/>
      <c r="E489" s="105"/>
      <c r="F489" s="18"/>
    </row>
    <row r="490" spans="1:6" s="1" customFormat="1">
      <c r="A490" s="32"/>
      <c r="B490" s="70" t="s">
        <v>69</v>
      </c>
      <c r="C490" s="129"/>
      <c r="D490" s="10"/>
      <c r="E490" s="105"/>
      <c r="F490" s="18"/>
    </row>
    <row r="491" spans="1:6" s="1" customFormat="1" ht="33" customHeight="1">
      <c r="A491" s="32"/>
      <c r="B491" s="66" t="s">
        <v>70</v>
      </c>
      <c r="C491" s="129"/>
      <c r="D491" s="10"/>
      <c r="E491" s="105"/>
      <c r="F491" s="18"/>
    </row>
    <row r="492" spans="1:6" s="1" customFormat="1">
      <c r="A492" s="32"/>
      <c r="B492" s="66"/>
      <c r="C492" s="129"/>
      <c r="D492" s="10"/>
      <c r="E492" s="105"/>
      <c r="F492" s="18"/>
    </row>
    <row r="493" spans="1:6" s="1" customFormat="1">
      <c r="A493" s="32" t="s">
        <v>7</v>
      </c>
      <c r="B493" s="3" t="s">
        <v>71</v>
      </c>
      <c r="C493" s="129">
        <v>1182</v>
      </c>
      <c r="D493" s="10" t="s">
        <v>68</v>
      </c>
      <c r="E493" s="105"/>
      <c r="F493" s="18"/>
    </row>
    <row r="494" spans="1:6" s="1" customFormat="1">
      <c r="A494" s="32"/>
      <c r="B494" s="3"/>
      <c r="C494" s="129"/>
      <c r="D494" s="10"/>
      <c r="E494" s="105"/>
      <c r="F494" s="18"/>
    </row>
    <row r="495" spans="1:6" s="1" customFormat="1">
      <c r="A495" s="32" t="s">
        <v>10</v>
      </c>
      <c r="B495" s="3" t="s">
        <v>79</v>
      </c>
      <c r="C495" s="129">
        <v>67</v>
      </c>
      <c r="D495" s="10" t="s">
        <v>28</v>
      </c>
      <c r="E495" s="105"/>
      <c r="F495" s="18"/>
    </row>
    <row r="496" spans="1:6" s="1" customFormat="1">
      <c r="A496" s="32"/>
      <c r="B496" s="3"/>
      <c r="C496" s="129"/>
      <c r="D496" s="10"/>
      <c r="E496" s="105"/>
      <c r="F496" s="18"/>
    </row>
    <row r="497" spans="1:6" s="1" customFormat="1">
      <c r="A497" s="32"/>
      <c r="B497" s="70" t="s">
        <v>76</v>
      </c>
      <c r="C497" s="129"/>
      <c r="D497" s="10"/>
      <c r="E497" s="105"/>
      <c r="F497" s="18"/>
    </row>
    <row r="498" spans="1:6" s="1" customFormat="1">
      <c r="A498" s="32"/>
      <c r="B498" s="70" t="s">
        <v>69</v>
      </c>
      <c r="C498" s="129"/>
      <c r="D498" s="10"/>
      <c r="E498" s="105"/>
      <c r="F498" s="18"/>
    </row>
    <row r="499" spans="1:6" s="1" customFormat="1" ht="33" customHeight="1">
      <c r="A499" s="32"/>
      <c r="B499" s="66" t="s">
        <v>70</v>
      </c>
      <c r="C499" s="129"/>
      <c r="D499" s="10"/>
      <c r="E499" s="105"/>
      <c r="F499" s="18"/>
    </row>
    <row r="500" spans="1:6" s="1" customFormat="1">
      <c r="A500" s="32"/>
      <c r="B500" s="66"/>
      <c r="C500" s="129"/>
      <c r="D500" s="10"/>
      <c r="E500" s="105"/>
      <c r="F500" s="18"/>
    </row>
    <row r="501" spans="1:6" s="1" customFormat="1">
      <c r="A501" s="32" t="s">
        <v>13</v>
      </c>
      <c r="B501" s="3" t="s">
        <v>71</v>
      </c>
      <c r="C501" s="129">
        <v>2250</v>
      </c>
      <c r="D501" s="10" t="s">
        <v>68</v>
      </c>
      <c r="E501" s="105"/>
      <c r="F501" s="18"/>
    </row>
    <row r="502" spans="1:6" s="1" customFormat="1">
      <c r="A502" s="32"/>
      <c r="B502" s="3"/>
      <c r="C502" s="129"/>
      <c r="D502" s="10"/>
      <c r="E502" s="105"/>
      <c r="F502" s="18"/>
    </row>
    <row r="503" spans="1:6" s="1" customFormat="1">
      <c r="A503" s="32" t="s">
        <v>14</v>
      </c>
      <c r="B503" s="3" t="s">
        <v>79</v>
      </c>
      <c r="C503" s="129">
        <v>187</v>
      </c>
      <c r="D503" s="10" t="s">
        <v>28</v>
      </c>
      <c r="E503" s="105"/>
      <c r="F503" s="18"/>
    </row>
    <row r="504" spans="1:6" s="1" customFormat="1">
      <c r="A504" s="32"/>
      <c r="B504" s="3"/>
      <c r="C504" s="129"/>
      <c r="D504" s="10"/>
      <c r="E504" s="105"/>
      <c r="F504" s="18"/>
    </row>
    <row r="505" spans="1:6" s="1" customFormat="1">
      <c r="A505" s="32" t="s">
        <v>15</v>
      </c>
      <c r="B505" s="3" t="s">
        <v>349</v>
      </c>
      <c r="C505" s="129">
        <f>C501</f>
        <v>2250</v>
      </c>
      <c r="D505" s="10" t="s">
        <v>68</v>
      </c>
      <c r="E505" s="105"/>
      <c r="F505" s="18"/>
    </row>
    <row r="506" spans="1:6" s="1" customFormat="1">
      <c r="A506" s="32"/>
      <c r="B506" s="3"/>
      <c r="C506" s="129"/>
      <c r="D506" s="10"/>
      <c r="E506" s="105"/>
      <c r="F506" s="18"/>
    </row>
    <row r="507" spans="1:6" s="1" customFormat="1">
      <c r="A507" s="32" t="s">
        <v>21</v>
      </c>
      <c r="B507" s="3" t="s">
        <v>79</v>
      </c>
      <c r="C507" s="129">
        <f>C503</f>
        <v>187</v>
      </c>
      <c r="D507" s="10" t="s">
        <v>28</v>
      </c>
      <c r="E507" s="105"/>
      <c r="F507" s="18"/>
    </row>
    <row r="508" spans="1:6" s="1" customFormat="1">
      <c r="A508" s="32"/>
      <c r="B508" s="3"/>
      <c r="C508" s="129"/>
      <c r="D508" s="10"/>
      <c r="E508" s="105"/>
      <c r="F508" s="18"/>
    </row>
    <row r="509" spans="1:6" s="1" customFormat="1">
      <c r="A509" s="32"/>
      <c r="B509" s="81" t="s">
        <v>266</v>
      </c>
      <c r="C509" s="129"/>
      <c r="D509" s="10"/>
      <c r="E509" s="109"/>
      <c r="F509" s="15"/>
    </row>
    <row r="510" spans="1:6" s="1" customFormat="1">
      <c r="A510" s="32"/>
      <c r="B510" s="81" t="s">
        <v>267</v>
      </c>
      <c r="C510" s="129"/>
      <c r="D510" s="10"/>
      <c r="E510" s="109"/>
      <c r="F510" s="15"/>
    </row>
    <row r="511" spans="1:6" s="1" customFormat="1">
      <c r="A511" s="32" t="s">
        <v>24</v>
      </c>
      <c r="B511" s="79" t="s">
        <v>350</v>
      </c>
      <c r="C511" s="129">
        <v>110</v>
      </c>
      <c r="D511" s="10" t="s">
        <v>68</v>
      </c>
      <c r="E511" s="109"/>
      <c r="F511" s="15"/>
    </row>
    <row r="512" spans="1:6" s="1" customFormat="1">
      <c r="A512" s="32"/>
      <c r="B512" s="75"/>
      <c r="C512" s="129"/>
      <c r="D512" s="10"/>
      <c r="E512" s="109"/>
      <c r="F512" s="15"/>
    </row>
    <row r="513" spans="1:7" s="1" customFormat="1">
      <c r="A513" s="32" t="s">
        <v>25</v>
      </c>
      <c r="B513" s="79" t="s">
        <v>351</v>
      </c>
      <c r="C513" s="129">
        <v>18</v>
      </c>
      <c r="D513" s="10" t="s">
        <v>28</v>
      </c>
      <c r="E513" s="109"/>
      <c r="F513" s="15"/>
    </row>
    <row r="514" spans="1:7" s="1" customFormat="1">
      <c r="A514" s="32"/>
      <c r="B514" s="75"/>
      <c r="C514" s="129"/>
      <c r="D514" s="10"/>
      <c r="E514" s="109"/>
      <c r="F514" s="15"/>
    </row>
    <row r="515" spans="1:7" s="1" customFormat="1">
      <c r="A515" s="32"/>
      <c r="B515" s="76" t="s">
        <v>274</v>
      </c>
      <c r="C515" s="129"/>
      <c r="D515" s="10"/>
      <c r="E515" s="109"/>
      <c r="F515" s="15"/>
    </row>
    <row r="516" spans="1:7" s="1" customFormat="1">
      <c r="A516" s="32"/>
      <c r="B516" s="77" t="s">
        <v>273</v>
      </c>
      <c r="C516" s="129"/>
      <c r="D516" s="10"/>
      <c r="E516" s="109"/>
      <c r="F516" s="15"/>
    </row>
    <row r="517" spans="1:7" s="1" customFormat="1">
      <c r="A517" s="32"/>
      <c r="B517" s="77" t="s">
        <v>269</v>
      </c>
      <c r="C517" s="129"/>
      <c r="D517" s="10"/>
      <c r="E517" s="109"/>
      <c r="F517" s="15"/>
    </row>
    <row r="518" spans="1:7" s="1" customFormat="1">
      <c r="A518" s="34"/>
      <c r="B518" s="78" t="s">
        <v>270</v>
      </c>
      <c r="C518" s="133"/>
      <c r="D518" s="89"/>
      <c r="E518" s="115"/>
      <c r="F518" s="17"/>
    </row>
    <row r="519" spans="1:7" s="1" customFormat="1">
      <c r="A519" s="33"/>
      <c r="B519" s="78" t="s">
        <v>271</v>
      </c>
      <c r="C519" s="131"/>
      <c r="D519" s="155"/>
      <c r="E519" s="113"/>
      <c r="F519" s="16"/>
    </row>
    <row r="520" spans="1:7" s="1" customFormat="1">
      <c r="A520" s="33"/>
      <c r="B520" s="78"/>
      <c r="C520" s="131"/>
      <c r="D520" s="155"/>
      <c r="E520" s="113"/>
      <c r="F520" s="16"/>
    </row>
    <row r="521" spans="1:7" s="1" customFormat="1">
      <c r="A521" s="33" t="s">
        <v>26</v>
      </c>
      <c r="B521" s="79" t="s">
        <v>272</v>
      </c>
      <c r="C521" s="129">
        <f>C511</f>
        <v>110</v>
      </c>
      <c r="D521" s="10" t="s">
        <v>68</v>
      </c>
      <c r="E521" s="109"/>
      <c r="F521" s="15"/>
    </row>
    <row r="522" spans="1:7" s="1" customFormat="1">
      <c r="A522" s="33"/>
      <c r="B522" s="70"/>
      <c r="C522" s="131"/>
      <c r="D522" s="155"/>
      <c r="E522" s="113"/>
      <c r="F522" s="16"/>
    </row>
    <row r="523" spans="1:7" s="1" customFormat="1">
      <c r="A523" s="33" t="s">
        <v>42</v>
      </c>
      <c r="B523" s="79" t="s">
        <v>268</v>
      </c>
      <c r="C523" s="129">
        <f>C513</f>
        <v>18</v>
      </c>
      <c r="D523" s="10" t="s">
        <v>28</v>
      </c>
      <c r="E523" s="109"/>
      <c r="F523" s="15"/>
    </row>
    <row r="524" spans="1:7" s="1" customFormat="1">
      <c r="A524" s="32"/>
      <c r="B524" s="3"/>
      <c r="C524" s="129"/>
      <c r="D524" s="10"/>
      <c r="E524" s="105"/>
      <c r="F524" s="18"/>
    </row>
    <row r="525" spans="1:7" s="1" customFormat="1">
      <c r="A525" s="32"/>
      <c r="B525" s="70" t="s">
        <v>73</v>
      </c>
      <c r="C525" s="129"/>
      <c r="D525" s="10"/>
      <c r="E525" s="105"/>
      <c r="F525" s="18"/>
    </row>
    <row r="526" spans="1:7" s="1" customFormat="1">
      <c r="A526" s="32"/>
      <c r="B526" s="70"/>
      <c r="C526" s="129"/>
      <c r="D526" s="10"/>
      <c r="E526" s="105"/>
      <c r="F526" s="18"/>
      <c r="G526" s="2"/>
    </row>
    <row r="527" spans="1:7" s="1" customFormat="1" ht="49.5">
      <c r="A527" s="32" t="s">
        <v>27</v>
      </c>
      <c r="B527" s="53" t="s">
        <v>283</v>
      </c>
      <c r="C527" s="129">
        <v>1228</v>
      </c>
      <c r="D527" s="10" t="s">
        <v>68</v>
      </c>
      <c r="E527" s="105"/>
      <c r="F527" s="18"/>
      <c r="G527" s="2"/>
    </row>
    <row r="528" spans="1:7" s="1" customFormat="1">
      <c r="A528" s="32"/>
      <c r="B528" s="3"/>
      <c r="C528" s="129"/>
      <c r="D528" s="10"/>
      <c r="E528" s="105"/>
      <c r="F528" s="18"/>
    </row>
    <row r="529" spans="1:7" s="1" customFormat="1" ht="17.25" thickBot="1">
      <c r="A529" s="91"/>
      <c r="B529" s="68" t="s">
        <v>295</v>
      </c>
      <c r="C529" s="25"/>
      <c r="D529" s="94"/>
      <c r="E529" s="106"/>
      <c r="F529" s="24"/>
    </row>
    <row r="530" spans="1:7" s="1" customFormat="1" ht="17.25" thickTop="1">
      <c r="A530" s="32"/>
      <c r="B530" s="53"/>
      <c r="C530" s="129"/>
      <c r="D530" s="10"/>
      <c r="E530" s="105"/>
      <c r="F530" s="18"/>
      <c r="G530" s="2"/>
    </row>
    <row r="531" spans="1:7" s="1" customFormat="1">
      <c r="A531" s="32"/>
      <c r="B531" s="53"/>
      <c r="C531" s="129"/>
      <c r="D531" s="10"/>
      <c r="E531" s="105"/>
      <c r="F531" s="18"/>
      <c r="G531" s="2"/>
    </row>
    <row r="532" spans="1:7" s="1" customFormat="1">
      <c r="A532" s="32"/>
      <c r="B532" s="70" t="s">
        <v>29</v>
      </c>
      <c r="C532" s="129"/>
      <c r="D532" s="10"/>
      <c r="E532" s="105"/>
      <c r="F532" s="18"/>
      <c r="G532" s="2"/>
    </row>
    <row r="533" spans="1:7" s="1" customFormat="1">
      <c r="A533" s="32"/>
      <c r="B533" s="70"/>
      <c r="C533" s="129"/>
      <c r="D533" s="10"/>
      <c r="E533" s="105"/>
      <c r="F533" s="18"/>
      <c r="G533" s="2"/>
    </row>
    <row r="534" spans="1:7" s="1" customFormat="1">
      <c r="A534" s="32"/>
      <c r="B534" s="3" t="s">
        <v>301</v>
      </c>
      <c r="C534" s="129"/>
      <c r="D534" s="10"/>
      <c r="E534" s="105"/>
      <c r="F534" s="18"/>
      <c r="G534" s="2"/>
    </row>
    <row r="535" spans="1:7" s="1" customFormat="1">
      <c r="A535" s="32"/>
      <c r="B535" s="3"/>
      <c r="C535" s="129"/>
      <c r="D535" s="10"/>
      <c r="E535" s="105"/>
      <c r="F535" s="18"/>
      <c r="G535" s="2"/>
    </row>
    <row r="536" spans="1:7" s="1" customFormat="1">
      <c r="A536" s="32"/>
      <c r="B536" s="70"/>
      <c r="C536" s="129"/>
      <c r="D536" s="10"/>
      <c r="E536" s="105"/>
      <c r="F536" s="18"/>
      <c r="G536" s="2"/>
    </row>
    <row r="537" spans="1:7" s="1" customFormat="1">
      <c r="A537" s="32"/>
      <c r="B537" s="3" t="s">
        <v>312</v>
      </c>
      <c r="C537" s="129"/>
      <c r="D537" s="10"/>
      <c r="E537" s="105"/>
      <c r="F537" s="18"/>
      <c r="G537" s="2"/>
    </row>
    <row r="538" spans="1:7" s="1" customFormat="1">
      <c r="A538" s="32"/>
      <c r="B538" s="53"/>
      <c r="C538" s="129"/>
      <c r="D538" s="10"/>
      <c r="E538" s="105"/>
      <c r="F538" s="18"/>
      <c r="G538" s="2"/>
    </row>
    <row r="539" spans="1:7" s="1" customFormat="1">
      <c r="A539" s="32"/>
      <c r="B539" s="53"/>
      <c r="C539" s="129"/>
      <c r="D539" s="10"/>
      <c r="E539" s="105"/>
      <c r="F539" s="18"/>
      <c r="G539" s="2"/>
    </row>
    <row r="540" spans="1:7" s="1" customFormat="1">
      <c r="A540" s="32"/>
      <c r="B540" s="3"/>
      <c r="C540" s="129"/>
      <c r="D540" s="10"/>
      <c r="E540" s="105"/>
      <c r="F540" s="18"/>
    </row>
    <row r="541" spans="1:7" s="1" customFormat="1">
      <c r="A541" s="32"/>
      <c r="B541" s="3"/>
      <c r="C541" s="129"/>
      <c r="D541" s="10"/>
      <c r="E541" s="105"/>
      <c r="F541" s="18"/>
      <c r="G541" s="4"/>
    </row>
    <row r="542" spans="1:7" s="1" customFormat="1" ht="17.25" thickBot="1">
      <c r="A542" s="91"/>
      <c r="B542" s="71" t="s">
        <v>74</v>
      </c>
      <c r="C542" s="25"/>
      <c r="D542" s="94"/>
      <c r="E542" s="106"/>
      <c r="F542" s="24"/>
      <c r="G542" s="4"/>
    </row>
    <row r="543" spans="1:7" s="1" customFormat="1" ht="17.25" thickTop="1">
      <c r="A543" s="32"/>
      <c r="B543" s="3"/>
      <c r="C543" s="129"/>
      <c r="D543" s="10"/>
      <c r="E543" s="105"/>
      <c r="F543" s="18"/>
    </row>
    <row r="544" spans="1:7" s="1" customFormat="1">
      <c r="A544" s="32"/>
      <c r="B544" s="70" t="s">
        <v>75</v>
      </c>
      <c r="C544" s="129"/>
      <c r="D544" s="10"/>
      <c r="E544" s="105"/>
      <c r="F544" s="18"/>
      <c r="G544" s="2"/>
    </row>
    <row r="545" spans="1:12" s="1" customFormat="1">
      <c r="A545" s="32"/>
      <c r="B545" s="63"/>
      <c r="C545" s="129"/>
      <c r="D545" s="10"/>
      <c r="E545" s="105"/>
      <c r="F545" s="18"/>
      <c r="G545" s="2"/>
    </row>
    <row r="546" spans="1:12" s="1" customFormat="1">
      <c r="A546" s="32"/>
      <c r="B546" s="70" t="s">
        <v>76</v>
      </c>
      <c r="C546" s="129"/>
      <c r="D546" s="10"/>
      <c r="E546" s="105"/>
      <c r="F546" s="18"/>
      <c r="G546" s="2"/>
    </row>
    <row r="547" spans="1:12" s="1" customFormat="1">
      <c r="A547" s="32"/>
      <c r="B547" s="70"/>
      <c r="C547" s="129"/>
      <c r="D547" s="10"/>
      <c r="E547" s="105"/>
      <c r="F547" s="18"/>
      <c r="G547" s="2"/>
    </row>
    <row r="548" spans="1:12" s="1" customFormat="1">
      <c r="A548" s="32"/>
      <c r="B548" s="70" t="s">
        <v>77</v>
      </c>
      <c r="C548" s="129"/>
      <c r="D548" s="10"/>
      <c r="E548" s="105"/>
      <c r="F548" s="18"/>
    </row>
    <row r="549" spans="1:12" s="1" customFormat="1">
      <c r="A549" s="32"/>
      <c r="B549" s="70"/>
      <c r="C549" s="129"/>
      <c r="D549" s="10"/>
      <c r="E549" s="105"/>
      <c r="F549" s="18"/>
    </row>
    <row r="550" spans="1:12" s="1" customFormat="1" ht="66">
      <c r="A550" s="32"/>
      <c r="B550" s="72" t="s">
        <v>284</v>
      </c>
      <c r="C550" s="129"/>
      <c r="D550" s="10"/>
      <c r="E550" s="105"/>
      <c r="F550" s="18"/>
    </row>
    <row r="551" spans="1:12" s="1" customFormat="1">
      <c r="A551" s="32"/>
      <c r="B551" s="63" t="s">
        <v>78</v>
      </c>
      <c r="C551" s="129"/>
      <c r="D551" s="10"/>
      <c r="E551" s="105"/>
      <c r="F551" s="18"/>
      <c r="L551" s="6"/>
    </row>
    <row r="552" spans="1:12" s="1" customFormat="1">
      <c r="A552" s="32" t="s">
        <v>7</v>
      </c>
      <c r="B552" s="53" t="s">
        <v>234</v>
      </c>
      <c r="C552" s="130">
        <f>C501</f>
        <v>2250</v>
      </c>
      <c r="D552" s="10" t="s">
        <v>68</v>
      </c>
      <c r="E552" s="105"/>
      <c r="F552" s="18"/>
    </row>
    <row r="553" spans="1:12" s="1" customFormat="1">
      <c r="A553" s="32"/>
      <c r="B553" s="3"/>
      <c r="C553" s="129"/>
      <c r="D553" s="10"/>
      <c r="E553" s="105"/>
      <c r="F553" s="18"/>
    </row>
    <row r="554" spans="1:12" s="1" customFormat="1">
      <c r="A554" s="32" t="s">
        <v>10</v>
      </c>
      <c r="B554" s="3" t="s">
        <v>79</v>
      </c>
      <c r="C554" s="129">
        <f>C503</f>
        <v>187</v>
      </c>
      <c r="D554" s="10" t="s">
        <v>28</v>
      </c>
      <c r="E554" s="105"/>
      <c r="F554" s="18"/>
      <c r="J554" s="6"/>
    </row>
    <row r="555" spans="1:12" s="1" customFormat="1">
      <c r="A555" s="32"/>
      <c r="B555" s="3"/>
      <c r="C555" s="129"/>
      <c r="D555" s="10"/>
      <c r="E555" s="105"/>
      <c r="F555" s="18"/>
    </row>
    <row r="556" spans="1:12" s="1" customFormat="1">
      <c r="A556" s="32"/>
      <c r="B556" s="67" t="s">
        <v>72</v>
      </c>
      <c r="C556" s="129"/>
      <c r="D556" s="97"/>
      <c r="E556" s="105"/>
      <c r="F556" s="18"/>
    </row>
    <row r="557" spans="1:12" s="1" customFormat="1">
      <c r="A557" s="32"/>
      <c r="B557" s="3"/>
      <c r="C557" s="129"/>
      <c r="D557" s="10"/>
      <c r="E557" s="105"/>
      <c r="F557" s="18"/>
    </row>
    <row r="558" spans="1:12" s="1" customFormat="1">
      <c r="A558" s="32"/>
      <c r="B558" s="63" t="s">
        <v>78</v>
      </c>
      <c r="C558" s="129"/>
      <c r="D558" s="10"/>
      <c r="E558" s="105"/>
      <c r="F558" s="18"/>
    </row>
    <row r="559" spans="1:12" s="1" customFormat="1">
      <c r="A559" s="32"/>
      <c r="B559" s="3"/>
      <c r="C559" s="129"/>
      <c r="D559" s="10"/>
      <c r="E559" s="105"/>
      <c r="F559" s="18"/>
    </row>
    <row r="560" spans="1:12" s="1" customFormat="1">
      <c r="A560" s="32" t="s">
        <v>13</v>
      </c>
      <c r="B560" s="3" t="s">
        <v>80</v>
      </c>
      <c r="C560" s="130">
        <f>C493</f>
        <v>1182</v>
      </c>
      <c r="D560" s="10" t="s">
        <v>68</v>
      </c>
      <c r="E560" s="105"/>
      <c r="F560" s="18"/>
    </row>
    <row r="561" spans="1:6" s="1" customFormat="1">
      <c r="A561" s="32"/>
      <c r="B561" s="3"/>
      <c r="C561" s="130"/>
      <c r="D561" s="10"/>
      <c r="E561" s="105"/>
      <c r="F561" s="18"/>
    </row>
    <row r="562" spans="1:6" s="1" customFormat="1">
      <c r="A562" s="32" t="s">
        <v>14</v>
      </c>
      <c r="B562" s="53" t="s">
        <v>81</v>
      </c>
      <c r="C562" s="129">
        <f>C495</f>
        <v>67</v>
      </c>
      <c r="D562" s="97" t="s">
        <v>28</v>
      </c>
      <c r="E562" s="105"/>
      <c r="F562" s="18"/>
    </row>
    <row r="563" spans="1:6" s="1" customFormat="1">
      <c r="A563" s="32"/>
      <c r="B563" s="53"/>
      <c r="C563" s="129"/>
      <c r="D563" s="97"/>
      <c r="E563" s="105"/>
      <c r="F563" s="18"/>
    </row>
    <row r="564" spans="1:6" s="1" customFormat="1">
      <c r="A564" s="32"/>
      <c r="B564" s="53"/>
      <c r="C564" s="129"/>
      <c r="D564" s="97"/>
      <c r="E564" s="105"/>
      <c r="F564" s="18"/>
    </row>
    <row r="565" spans="1:6" s="1" customFormat="1">
      <c r="A565" s="32"/>
      <c r="B565" s="53"/>
      <c r="C565" s="129"/>
      <c r="D565" s="97"/>
      <c r="E565" s="105"/>
      <c r="F565" s="18"/>
    </row>
    <row r="566" spans="1:6" s="1" customFormat="1">
      <c r="A566" s="32"/>
      <c r="B566" s="53"/>
      <c r="C566" s="129"/>
      <c r="D566" s="97"/>
      <c r="E566" s="105"/>
      <c r="F566" s="18"/>
    </row>
    <row r="567" spans="1:6" s="1" customFormat="1">
      <c r="A567" s="32"/>
      <c r="B567" s="53"/>
      <c r="C567" s="129"/>
      <c r="D567" s="97"/>
      <c r="E567" s="105"/>
      <c r="F567" s="18"/>
    </row>
    <row r="568" spans="1:6" s="1" customFormat="1">
      <c r="A568" s="32"/>
      <c r="B568" s="53"/>
      <c r="C568" s="129"/>
      <c r="D568" s="97"/>
      <c r="E568" s="105"/>
      <c r="F568" s="18"/>
    </row>
    <row r="569" spans="1:6" s="1" customFormat="1">
      <c r="A569" s="32"/>
      <c r="B569" s="53"/>
      <c r="C569" s="129"/>
      <c r="D569" s="97"/>
      <c r="E569" s="105"/>
      <c r="F569" s="18"/>
    </row>
    <row r="570" spans="1:6" s="1" customFormat="1">
      <c r="A570" s="32"/>
      <c r="B570" s="53"/>
      <c r="C570" s="129"/>
      <c r="D570" s="97"/>
      <c r="E570" s="105"/>
      <c r="F570" s="18"/>
    </row>
    <row r="571" spans="1:6" s="1" customFormat="1">
      <c r="A571" s="32"/>
      <c r="B571" s="53"/>
      <c r="C571" s="129"/>
      <c r="D571" s="97"/>
      <c r="E571" s="105"/>
      <c r="F571" s="18"/>
    </row>
    <row r="572" spans="1:6" s="1" customFormat="1">
      <c r="A572" s="32"/>
      <c r="B572" s="53"/>
      <c r="C572" s="129"/>
      <c r="D572" s="97"/>
      <c r="E572" s="105"/>
      <c r="F572" s="18"/>
    </row>
    <row r="573" spans="1:6" s="1" customFormat="1">
      <c r="A573" s="32"/>
      <c r="B573" s="53"/>
      <c r="C573" s="129"/>
      <c r="D573" s="97"/>
      <c r="E573" s="105"/>
      <c r="F573" s="18"/>
    </row>
    <row r="574" spans="1:6" s="1" customFormat="1">
      <c r="A574" s="32"/>
      <c r="B574" s="53"/>
      <c r="C574" s="129"/>
      <c r="D574" s="97"/>
      <c r="E574" s="105"/>
      <c r="F574" s="18"/>
    </row>
    <row r="575" spans="1:6" s="1" customFormat="1">
      <c r="A575" s="32"/>
      <c r="B575" s="53"/>
      <c r="C575" s="129"/>
      <c r="D575" s="97"/>
      <c r="E575" s="105"/>
      <c r="F575" s="18"/>
    </row>
    <row r="576" spans="1:6" s="1" customFormat="1">
      <c r="A576" s="32"/>
      <c r="B576" s="53"/>
      <c r="C576" s="129"/>
      <c r="D576" s="97"/>
      <c r="E576" s="105"/>
      <c r="F576" s="18"/>
    </row>
    <row r="577" spans="1:6" s="1" customFormat="1">
      <c r="A577" s="32"/>
      <c r="B577" s="53"/>
      <c r="C577" s="129"/>
      <c r="D577" s="97"/>
      <c r="E577" s="105"/>
      <c r="F577" s="18"/>
    </row>
    <row r="578" spans="1:6" s="1" customFormat="1">
      <c r="A578" s="32"/>
      <c r="B578" s="53"/>
      <c r="C578" s="129"/>
      <c r="D578" s="97"/>
      <c r="E578" s="105"/>
      <c r="F578" s="18"/>
    </row>
    <row r="579" spans="1:6" s="1" customFormat="1">
      <c r="A579" s="32"/>
      <c r="B579" s="53"/>
      <c r="C579" s="129"/>
      <c r="D579" s="97"/>
      <c r="E579" s="105"/>
      <c r="F579" s="18"/>
    </row>
    <row r="580" spans="1:6" s="1" customFormat="1">
      <c r="A580" s="32"/>
      <c r="B580" s="53"/>
      <c r="C580" s="129"/>
      <c r="D580" s="97"/>
      <c r="E580" s="105"/>
      <c r="F580" s="18"/>
    </row>
    <row r="581" spans="1:6" s="1" customFormat="1">
      <c r="A581" s="32"/>
      <c r="B581" s="53"/>
      <c r="C581" s="129"/>
      <c r="D581" s="97"/>
      <c r="E581" s="105"/>
      <c r="F581" s="18"/>
    </row>
    <row r="582" spans="1:6" s="1" customFormat="1">
      <c r="A582" s="32"/>
      <c r="B582" s="53"/>
      <c r="C582" s="129"/>
      <c r="D582" s="97"/>
      <c r="E582" s="105"/>
      <c r="F582" s="18"/>
    </row>
    <row r="583" spans="1:6" s="1" customFormat="1">
      <c r="A583" s="32"/>
      <c r="B583" s="3"/>
      <c r="C583" s="129"/>
      <c r="D583" s="10"/>
      <c r="E583" s="105"/>
      <c r="F583" s="18"/>
    </row>
    <row r="584" spans="1:6" s="1" customFormat="1" ht="17.25" thickBot="1">
      <c r="A584" s="91"/>
      <c r="B584" s="71" t="s">
        <v>82</v>
      </c>
      <c r="C584" s="25"/>
      <c r="D584" s="94"/>
      <c r="E584" s="106"/>
      <c r="F584" s="24"/>
    </row>
    <row r="585" spans="1:6" s="1" customFormat="1" ht="17.25" thickTop="1">
      <c r="A585" s="32"/>
      <c r="B585" s="66"/>
      <c r="C585" s="129"/>
      <c r="D585" s="10"/>
      <c r="E585" s="105"/>
      <c r="F585" s="19"/>
    </row>
    <row r="586" spans="1:6" s="1" customFormat="1" ht="22.5" customHeight="1">
      <c r="A586" s="32"/>
      <c r="B586" s="70" t="s">
        <v>235</v>
      </c>
      <c r="C586" s="129"/>
      <c r="D586" s="10"/>
      <c r="E586" s="105"/>
      <c r="F586" s="18"/>
    </row>
    <row r="587" spans="1:6" s="1" customFormat="1">
      <c r="A587" s="32"/>
      <c r="B587" s="63"/>
      <c r="C587" s="129"/>
      <c r="D587" s="10"/>
      <c r="E587" s="105"/>
      <c r="F587" s="18"/>
    </row>
    <row r="588" spans="1:6" s="1" customFormat="1" ht="33.75" customHeight="1">
      <c r="A588" s="32"/>
      <c r="B588" s="67" t="s">
        <v>83</v>
      </c>
      <c r="C588" s="129"/>
      <c r="D588" s="97"/>
      <c r="E588" s="105"/>
      <c r="F588" s="18"/>
    </row>
    <row r="589" spans="1:6" s="1" customFormat="1">
      <c r="A589" s="32"/>
      <c r="B589" s="63" t="s">
        <v>34</v>
      </c>
      <c r="C589" s="129"/>
      <c r="D589" s="10"/>
      <c r="E589" s="105"/>
      <c r="F589" s="18"/>
    </row>
    <row r="590" spans="1:6" s="1" customFormat="1" ht="42.75" customHeight="1">
      <c r="A590" s="32" t="s">
        <v>7</v>
      </c>
      <c r="B590" s="53" t="s">
        <v>35</v>
      </c>
      <c r="C590" s="129">
        <v>1</v>
      </c>
      <c r="D590" s="97" t="s">
        <v>16</v>
      </c>
      <c r="E590" s="105"/>
      <c r="F590" s="18"/>
    </row>
    <row r="591" spans="1:6" s="1" customFormat="1">
      <c r="A591" s="32"/>
      <c r="B591" s="3"/>
      <c r="C591" s="129"/>
      <c r="D591" s="10"/>
      <c r="E591" s="105"/>
      <c r="F591" s="18"/>
    </row>
    <row r="592" spans="1:6" s="1" customFormat="1" ht="49.5">
      <c r="A592" s="32" t="s">
        <v>10</v>
      </c>
      <c r="B592" s="53" t="s">
        <v>35</v>
      </c>
      <c r="C592" s="129">
        <v>1</v>
      </c>
      <c r="D592" s="10" t="s">
        <v>16</v>
      </c>
      <c r="E592" s="105"/>
      <c r="F592" s="18"/>
    </row>
    <row r="593" spans="1:7" s="1" customFormat="1">
      <c r="A593" s="32"/>
      <c r="B593" s="3"/>
      <c r="C593" s="129"/>
      <c r="D593" s="10"/>
      <c r="E593" s="105"/>
      <c r="F593" s="18"/>
    </row>
    <row r="594" spans="1:7" s="1" customFormat="1">
      <c r="A594" s="32" t="s">
        <v>13</v>
      </c>
      <c r="B594" s="53" t="s">
        <v>236</v>
      </c>
      <c r="C594" s="129">
        <v>2</v>
      </c>
      <c r="D594" s="10" t="s">
        <v>16</v>
      </c>
      <c r="E594" s="105"/>
      <c r="F594" s="18"/>
    </row>
    <row r="595" spans="1:7" s="1" customFormat="1">
      <c r="A595" s="32"/>
      <c r="B595" s="127"/>
      <c r="C595" s="129"/>
      <c r="D595" s="10"/>
      <c r="E595" s="105"/>
      <c r="F595" s="18"/>
    </row>
    <row r="596" spans="1:7" s="1" customFormat="1" ht="52.5" customHeight="1">
      <c r="A596" s="32" t="s">
        <v>14</v>
      </c>
      <c r="B596" s="53" t="s">
        <v>237</v>
      </c>
      <c r="C596" s="129">
        <v>20</v>
      </c>
      <c r="D596" s="10" t="s">
        <v>16</v>
      </c>
      <c r="E596" s="105"/>
      <c r="F596" s="18"/>
    </row>
    <row r="597" spans="1:7" s="1" customFormat="1">
      <c r="A597" s="32"/>
      <c r="B597" s="63"/>
      <c r="C597" s="129"/>
      <c r="D597" s="10"/>
      <c r="E597" s="105"/>
      <c r="F597" s="18"/>
    </row>
    <row r="598" spans="1:7" s="1" customFormat="1">
      <c r="A598" s="32" t="s">
        <v>15</v>
      </c>
      <c r="B598" s="3" t="s">
        <v>85</v>
      </c>
      <c r="C598" s="129">
        <v>2</v>
      </c>
      <c r="D598" s="10" t="s">
        <v>16</v>
      </c>
      <c r="E598" s="105"/>
      <c r="F598" s="18"/>
    </row>
    <row r="599" spans="1:7" s="1" customFormat="1">
      <c r="A599" s="32"/>
      <c r="B599" s="3"/>
      <c r="C599" s="129"/>
      <c r="D599" s="10"/>
      <c r="E599" s="105"/>
      <c r="F599" s="18"/>
    </row>
    <row r="600" spans="1:7" s="1" customFormat="1" ht="52.5" customHeight="1">
      <c r="A600" s="32"/>
      <c r="B600" s="125" t="s">
        <v>323</v>
      </c>
      <c r="C600" s="129"/>
      <c r="D600" s="10"/>
      <c r="E600" s="105"/>
      <c r="F600" s="18"/>
    </row>
    <row r="601" spans="1:7" s="1" customFormat="1" ht="19.5" customHeight="1">
      <c r="A601" s="32"/>
      <c r="B601" s="125"/>
      <c r="C601" s="129"/>
      <c r="D601" s="10"/>
      <c r="E601" s="105"/>
      <c r="F601" s="18"/>
    </row>
    <row r="602" spans="1:7" s="1" customFormat="1" ht="19.5" customHeight="1">
      <c r="A602" s="32" t="s">
        <v>21</v>
      </c>
      <c r="B602" s="126" t="s">
        <v>325</v>
      </c>
      <c r="C602" s="129"/>
      <c r="D602" s="10"/>
      <c r="E602" s="105"/>
      <c r="F602" s="18"/>
    </row>
    <row r="603" spans="1:7" s="1" customFormat="1" ht="73.5" customHeight="1">
      <c r="A603" s="32"/>
      <c r="B603" s="126" t="s">
        <v>324</v>
      </c>
      <c r="C603" s="129">
        <v>11</v>
      </c>
      <c r="D603" s="10" t="s">
        <v>28</v>
      </c>
      <c r="E603" s="105"/>
      <c r="F603" s="18"/>
    </row>
    <row r="604" spans="1:7" s="1" customFormat="1">
      <c r="A604" s="32"/>
      <c r="B604" s="3"/>
      <c r="C604" s="129"/>
      <c r="D604" s="10"/>
      <c r="E604" s="105"/>
      <c r="F604" s="18"/>
    </row>
    <row r="605" spans="1:7">
      <c r="A605" s="16"/>
      <c r="B605" s="52" t="s">
        <v>343</v>
      </c>
      <c r="C605" s="64"/>
      <c r="D605" s="131"/>
      <c r="E605" s="64"/>
      <c r="F605" s="16"/>
      <c r="G605" s="145"/>
    </row>
    <row r="606" spans="1:7">
      <c r="A606" s="16"/>
      <c r="B606" s="52" t="s">
        <v>344</v>
      </c>
      <c r="C606" s="64"/>
      <c r="D606" s="131"/>
      <c r="E606" s="64"/>
      <c r="F606" s="16"/>
      <c r="G606" s="145"/>
    </row>
    <row r="607" spans="1:7" s="5" customFormat="1" ht="49.5">
      <c r="A607" s="35" t="s">
        <v>24</v>
      </c>
      <c r="B607" s="52" t="s">
        <v>345</v>
      </c>
      <c r="C607" s="50">
        <v>3</v>
      </c>
      <c r="D607" s="129" t="s">
        <v>16</v>
      </c>
      <c r="E607" s="147"/>
      <c r="F607" s="18"/>
      <c r="G607" s="146"/>
    </row>
    <row r="608" spans="1:7" s="1" customFormat="1">
      <c r="A608" s="32"/>
      <c r="B608" s="3"/>
      <c r="C608" s="129"/>
      <c r="D608" s="10"/>
      <c r="E608" s="105"/>
      <c r="F608" s="18"/>
    </row>
    <row r="609" spans="1:6" s="1" customFormat="1">
      <c r="A609" s="32"/>
      <c r="B609" s="3"/>
      <c r="C609" s="129"/>
      <c r="D609" s="10"/>
      <c r="E609" s="105"/>
      <c r="F609" s="18"/>
    </row>
    <row r="610" spans="1:6" s="1" customFormat="1">
      <c r="A610" s="32"/>
      <c r="B610" s="3"/>
      <c r="C610" s="129"/>
      <c r="D610" s="10"/>
      <c r="E610" s="105"/>
      <c r="F610" s="18"/>
    </row>
    <row r="611" spans="1:6" s="1" customFormat="1">
      <c r="A611" s="32"/>
      <c r="B611" s="3"/>
      <c r="C611" s="129"/>
      <c r="D611" s="10"/>
      <c r="E611" s="105"/>
      <c r="F611" s="18"/>
    </row>
    <row r="612" spans="1:6" s="1" customFormat="1">
      <c r="A612" s="32"/>
      <c r="B612" s="3"/>
      <c r="C612" s="129"/>
      <c r="D612" s="10"/>
      <c r="E612" s="105"/>
      <c r="F612" s="18"/>
    </row>
    <row r="613" spans="1:6" s="1" customFormat="1">
      <c r="A613" s="32"/>
      <c r="B613" s="3"/>
      <c r="C613" s="129"/>
      <c r="D613" s="10"/>
      <c r="E613" s="105"/>
      <c r="F613" s="18"/>
    </row>
    <row r="614" spans="1:6" s="1" customFormat="1" ht="31.5" customHeight="1" thickBot="1">
      <c r="A614" s="91"/>
      <c r="B614" s="68" t="s">
        <v>86</v>
      </c>
      <c r="C614" s="25"/>
      <c r="D614" s="94"/>
      <c r="E614" s="106"/>
      <c r="F614" s="24"/>
    </row>
    <row r="615" spans="1:6" s="1" customFormat="1" ht="18.75" customHeight="1" thickTop="1">
      <c r="A615" s="32"/>
      <c r="B615" s="3"/>
      <c r="C615" s="129"/>
      <c r="D615" s="10"/>
      <c r="E615" s="105"/>
      <c r="F615" s="18"/>
    </row>
    <row r="616" spans="1:6" s="1" customFormat="1" ht="33">
      <c r="A616" s="32"/>
      <c r="B616" s="67" t="s">
        <v>184</v>
      </c>
      <c r="C616" s="129"/>
      <c r="D616" s="10"/>
      <c r="E616" s="105"/>
      <c r="F616" s="18"/>
    </row>
    <row r="617" spans="1:6" s="1" customFormat="1" ht="15.75" customHeight="1">
      <c r="A617" s="32"/>
      <c r="B617" s="67"/>
      <c r="C617" s="129"/>
      <c r="D617" s="10"/>
      <c r="E617" s="105"/>
      <c r="F617" s="18"/>
    </row>
    <row r="618" spans="1:6" s="1" customFormat="1" ht="33">
      <c r="A618" s="32"/>
      <c r="B618" s="66" t="s">
        <v>332</v>
      </c>
      <c r="C618" s="129"/>
      <c r="D618" s="10"/>
      <c r="E618" s="105"/>
      <c r="F618" s="18"/>
    </row>
    <row r="619" spans="1:6" s="1" customFormat="1" ht="54.75" customHeight="1">
      <c r="A619" s="32" t="s">
        <v>7</v>
      </c>
      <c r="B619" s="53" t="s">
        <v>46</v>
      </c>
      <c r="C619" s="129">
        <v>12</v>
      </c>
      <c r="D619" s="10" t="s">
        <v>16</v>
      </c>
      <c r="E619" s="105"/>
      <c r="F619" s="18"/>
    </row>
    <row r="620" spans="1:6" s="1" customFormat="1">
      <c r="A620" s="32"/>
      <c r="B620" s="3"/>
      <c r="C620" s="129"/>
      <c r="D620" s="10"/>
      <c r="E620" s="105"/>
      <c r="F620" s="18"/>
    </row>
    <row r="621" spans="1:6" s="1" customFormat="1">
      <c r="A621" s="32"/>
      <c r="B621" s="63" t="s">
        <v>32</v>
      </c>
      <c r="C621" s="129"/>
      <c r="D621" s="10"/>
      <c r="E621" s="105"/>
      <c r="F621" s="18"/>
    </row>
    <row r="622" spans="1:6" s="1" customFormat="1" ht="33">
      <c r="A622" s="32" t="s">
        <v>10</v>
      </c>
      <c r="B622" s="53" t="s">
        <v>87</v>
      </c>
      <c r="C622" s="129">
        <v>1</v>
      </c>
      <c r="D622" s="97" t="s">
        <v>16</v>
      </c>
      <c r="E622" s="105"/>
      <c r="F622" s="18"/>
    </row>
    <row r="623" spans="1:6" s="1" customFormat="1">
      <c r="A623" s="32"/>
      <c r="B623" s="53"/>
      <c r="C623" s="129"/>
      <c r="D623" s="97"/>
      <c r="E623" s="105"/>
      <c r="F623" s="18"/>
    </row>
    <row r="624" spans="1:6" s="1" customFormat="1">
      <c r="A624" s="32"/>
      <c r="B624" s="63" t="s">
        <v>33</v>
      </c>
      <c r="C624" s="129"/>
      <c r="D624" s="10"/>
      <c r="E624" s="105"/>
      <c r="F624" s="18"/>
    </row>
    <row r="625" spans="1:6" s="1" customFormat="1">
      <c r="A625" s="32" t="s">
        <v>13</v>
      </c>
      <c r="B625" s="3" t="s">
        <v>88</v>
      </c>
      <c r="C625" s="129">
        <v>6</v>
      </c>
      <c r="D625" s="10" t="s">
        <v>16</v>
      </c>
      <c r="E625" s="105"/>
      <c r="F625" s="18"/>
    </row>
    <row r="626" spans="1:6" s="1" customFormat="1">
      <c r="A626" s="32"/>
      <c r="B626" s="127"/>
      <c r="C626" s="129"/>
      <c r="D626" s="10"/>
      <c r="E626" s="105"/>
      <c r="F626" s="18"/>
    </row>
    <row r="627" spans="1:6" s="1" customFormat="1">
      <c r="A627" s="32"/>
      <c r="B627" s="63" t="s">
        <v>111</v>
      </c>
      <c r="C627" s="129"/>
      <c r="D627" s="10"/>
      <c r="E627" s="105"/>
      <c r="F627" s="19"/>
    </row>
    <row r="628" spans="1:6" s="1" customFormat="1">
      <c r="A628" s="32"/>
      <c r="B628" s="63" t="s">
        <v>20</v>
      </c>
      <c r="C628" s="129"/>
      <c r="D628" s="10"/>
      <c r="E628" s="105"/>
      <c r="F628" s="19"/>
    </row>
    <row r="629" spans="1:6" s="1" customFormat="1" ht="66.75" customHeight="1">
      <c r="A629" s="32" t="s">
        <v>14</v>
      </c>
      <c r="B629" s="53" t="s">
        <v>302</v>
      </c>
      <c r="C629" s="129">
        <v>12</v>
      </c>
      <c r="D629" s="10" t="s">
        <v>16</v>
      </c>
      <c r="E629" s="105"/>
      <c r="F629" s="18"/>
    </row>
    <row r="630" spans="1:6" s="1" customFormat="1" ht="21" customHeight="1">
      <c r="A630" s="32"/>
      <c r="B630" s="53"/>
      <c r="C630" s="129"/>
      <c r="D630" s="10"/>
      <c r="E630" s="105"/>
      <c r="F630" s="18"/>
    </row>
    <row r="631" spans="1:6" s="1" customFormat="1" ht="33">
      <c r="A631" s="32" t="s">
        <v>15</v>
      </c>
      <c r="B631" s="156" t="s">
        <v>334</v>
      </c>
      <c r="C631" s="129">
        <v>6</v>
      </c>
      <c r="D631" s="10" t="s">
        <v>38</v>
      </c>
      <c r="E631" s="109"/>
      <c r="F631" s="15"/>
    </row>
    <row r="632" spans="1:6" s="1" customFormat="1">
      <c r="A632" s="32"/>
      <c r="B632" s="85"/>
      <c r="C632" s="129"/>
      <c r="D632" s="10"/>
      <c r="E632" s="109"/>
      <c r="F632" s="15"/>
    </row>
    <row r="633" spans="1:6" s="1" customFormat="1">
      <c r="A633" s="32"/>
      <c r="B633" s="66" t="s">
        <v>31</v>
      </c>
      <c r="C633" s="129"/>
      <c r="D633" s="10"/>
      <c r="E633" s="105"/>
      <c r="F633" s="18"/>
    </row>
    <row r="634" spans="1:6" s="1" customFormat="1" ht="51" customHeight="1">
      <c r="A634" s="32" t="s">
        <v>21</v>
      </c>
      <c r="B634" s="53" t="s">
        <v>89</v>
      </c>
      <c r="C634" s="129">
        <v>12</v>
      </c>
      <c r="D634" s="10" t="s">
        <v>16</v>
      </c>
      <c r="E634" s="105"/>
      <c r="F634" s="18"/>
    </row>
    <row r="635" spans="1:6" s="1" customFormat="1">
      <c r="A635" s="32"/>
      <c r="B635" s="3"/>
      <c r="C635" s="129"/>
      <c r="D635" s="10"/>
      <c r="E635" s="105"/>
      <c r="F635" s="18"/>
    </row>
    <row r="636" spans="1:6" s="1" customFormat="1">
      <c r="A636" s="32"/>
      <c r="B636" s="63" t="s">
        <v>91</v>
      </c>
      <c r="C636" s="129"/>
      <c r="D636" s="10"/>
      <c r="E636" s="105"/>
      <c r="F636" s="18"/>
    </row>
    <row r="637" spans="1:6" s="1" customFormat="1" ht="39.75" customHeight="1">
      <c r="A637" s="32" t="s">
        <v>24</v>
      </c>
      <c r="B637" s="53" t="s">
        <v>47</v>
      </c>
      <c r="C637" s="129">
        <v>2</v>
      </c>
      <c r="D637" s="10" t="s">
        <v>16</v>
      </c>
      <c r="E637" s="105"/>
      <c r="F637" s="18"/>
    </row>
    <row r="638" spans="1:6" s="1" customFormat="1">
      <c r="A638" s="32"/>
      <c r="B638" s="3"/>
      <c r="C638" s="129"/>
      <c r="D638" s="10"/>
      <c r="E638" s="105"/>
      <c r="F638" s="18"/>
    </row>
    <row r="639" spans="1:6">
      <c r="A639" s="32"/>
      <c r="B639" s="63" t="s">
        <v>48</v>
      </c>
      <c r="C639" s="129"/>
      <c r="E639" s="105"/>
      <c r="F639" s="18"/>
    </row>
    <row r="640" spans="1:6" ht="49.5">
      <c r="A640" s="32" t="s">
        <v>25</v>
      </c>
      <c r="B640" s="53" t="s">
        <v>92</v>
      </c>
      <c r="C640" s="129">
        <v>2</v>
      </c>
      <c r="D640" s="10" t="s">
        <v>16</v>
      </c>
      <c r="E640" s="105"/>
      <c r="F640" s="18"/>
    </row>
    <row r="641" spans="1:6">
      <c r="A641" s="32"/>
      <c r="B641" s="53"/>
      <c r="C641" s="129"/>
      <c r="E641" s="105"/>
      <c r="F641" s="18"/>
    </row>
    <row r="642" spans="1:6">
      <c r="A642" s="32" t="s">
        <v>26</v>
      </c>
      <c r="B642" s="53" t="s">
        <v>93</v>
      </c>
      <c r="C642" s="129">
        <v>1</v>
      </c>
      <c r="D642" s="10" t="s">
        <v>16</v>
      </c>
      <c r="E642" s="105"/>
      <c r="F642" s="18"/>
    </row>
    <row r="643" spans="1:6">
      <c r="A643" s="32"/>
      <c r="B643" s="53"/>
      <c r="C643" s="129"/>
      <c r="E643" s="105"/>
      <c r="F643" s="18"/>
    </row>
    <row r="644" spans="1:6">
      <c r="A644" s="32"/>
      <c r="B644" s="66" t="s">
        <v>36</v>
      </c>
      <c r="C644" s="129"/>
      <c r="E644" s="105"/>
      <c r="F644" s="18"/>
    </row>
    <row r="645" spans="1:6" ht="24.75" customHeight="1">
      <c r="A645" s="32" t="s">
        <v>42</v>
      </c>
      <c r="B645" s="53" t="s">
        <v>94</v>
      </c>
      <c r="C645" s="129">
        <v>1</v>
      </c>
      <c r="D645" s="10" t="s">
        <v>16</v>
      </c>
      <c r="E645" s="105"/>
      <c r="F645" s="18"/>
    </row>
    <row r="646" spans="1:6">
      <c r="A646" s="32"/>
      <c r="B646" s="53"/>
      <c r="C646" s="129"/>
      <c r="E646" s="105"/>
      <c r="F646" s="18"/>
    </row>
    <row r="647" spans="1:6">
      <c r="A647" s="32"/>
      <c r="B647" s="66" t="s">
        <v>19</v>
      </c>
      <c r="C647" s="129"/>
      <c r="E647" s="105"/>
      <c r="F647" s="18"/>
    </row>
    <row r="648" spans="1:6" ht="37.5" customHeight="1">
      <c r="A648" s="32" t="s">
        <v>27</v>
      </c>
      <c r="B648" s="53" t="s">
        <v>95</v>
      </c>
      <c r="C648" s="129">
        <v>3</v>
      </c>
      <c r="E648" s="105"/>
      <c r="F648" s="18"/>
    </row>
    <row r="649" spans="1:6">
      <c r="A649" s="32"/>
      <c r="C649" s="129"/>
      <c r="E649" s="105"/>
      <c r="F649" s="18"/>
    </row>
    <row r="650" spans="1:6" ht="17.25" thickBot="1">
      <c r="A650" s="91"/>
      <c r="B650" s="71" t="s">
        <v>90</v>
      </c>
      <c r="C650" s="25"/>
      <c r="D650" s="94"/>
      <c r="E650" s="106"/>
      <c r="F650" s="24"/>
    </row>
    <row r="651" spans="1:6" ht="17.25" thickTop="1">
      <c r="A651" s="32"/>
      <c r="C651" s="129"/>
      <c r="E651" s="105"/>
      <c r="F651" s="18"/>
    </row>
    <row r="652" spans="1:6">
      <c r="A652" s="35"/>
      <c r="B652" s="70" t="s">
        <v>249</v>
      </c>
      <c r="C652" s="129"/>
      <c r="E652" s="51"/>
      <c r="F652" s="18"/>
    </row>
    <row r="653" spans="1:6">
      <c r="A653" s="35"/>
      <c r="B653" s="53" t="s">
        <v>250</v>
      </c>
      <c r="C653" s="129"/>
      <c r="D653" s="143"/>
      <c r="E653" s="51"/>
      <c r="F653" s="18"/>
    </row>
    <row r="654" spans="1:6">
      <c r="A654" s="35"/>
      <c r="C654" s="129"/>
      <c r="E654" s="51"/>
      <c r="F654" s="18"/>
    </row>
    <row r="655" spans="1:6" ht="102" customHeight="1">
      <c r="A655" s="35"/>
      <c r="B655" s="72" t="s">
        <v>251</v>
      </c>
      <c r="C655" s="129"/>
      <c r="E655" s="51"/>
      <c r="F655" s="18"/>
    </row>
    <row r="656" spans="1:6">
      <c r="A656" s="35"/>
      <c r="C656" s="129"/>
      <c r="E656" s="51"/>
      <c r="F656" s="18"/>
    </row>
    <row r="657" spans="1:6" ht="33">
      <c r="A657" s="35" t="s">
        <v>7</v>
      </c>
      <c r="B657" s="53" t="s">
        <v>252</v>
      </c>
      <c r="C657" s="129">
        <v>6</v>
      </c>
      <c r="D657" s="10" t="s">
        <v>38</v>
      </c>
      <c r="E657" s="51"/>
      <c r="F657" s="18"/>
    </row>
    <row r="658" spans="1:6">
      <c r="A658" s="35"/>
      <c r="C658" s="129"/>
      <c r="E658" s="51"/>
      <c r="F658" s="18"/>
    </row>
    <row r="659" spans="1:6" ht="82.5">
      <c r="A659" s="35" t="s">
        <v>10</v>
      </c>
      <c r="B659" s="53" t="s">
        <v>253</v>
      </c>
      <c r="C659" s="129">
        <v>6</v>
      </c>
      <c r="D659" s="143" t="s">
        <v>38</v>
      </c>
      <c r="E659" s="51"/>
      <c r="F659" s="18"/>
    </row>
    <row r="660" spans="1:6">
      <c r="A660" s="35"/>
      <c r="C660" s="129"/>
      <c r="E660" s="51"/>
      <c r="F660" s="18"/>
    </row>
    <row r="661" spans="1:6" ht="49.5">
      <c r="A661" s="35" t="s">
        <v>13</v>
      </c>
      <c r="B661" s="53" t="s">
        <v>254</v>
      </c>
      <c r="C661" s="129">
        <v>6</v>
      </c>
      <c r="D661" s="10" t="s">
        <v>38</v>
      </c>
      <c r="E661" s="51"/>
      <c r="F661" s="18"/>
    </row>
    <row r="662" spans="1:6">
      <c r="A662" s="35"/>
      <c r="B662" s="53"/>
      <c r="C662" s="129"/>
      <c r="E662" s="51"/>
      <c r="F662" s="18"/>
    </row>
    <row r="663" spans="1:6" ht="49.5">
      <c r="A663" s="35" t="s">
        <v>14</v>
      </c>
      <c r="B663" s="53" t="s">
        <v>264</v>
      </c>
      <c r="C663" s="129">
        <v>6</v>
      </c>
      <c r="D663" s="10" t="s">
        <v>38</v>
      </c>
      <c r="E663" s="51"/>
      <c r="F663" s="18"/>
    </row>
    <row r="664" spans="1:6">
      <c r="A664" s="35"/>
      <c r="B664" s="53"/>
      <c r="C664" s="129"/>
      <c r="E664" s="51"/>
      <c r="F664" s="18"/>
    </row>
    <row r="665" spans="1:6">
      <c r="A665" s="35" t="s">
        <v>15</v>
      </c>
      <c r="B665" s="53" t="s">
        <v>255</v>
      </c>
      <c r="C665" s="129">
        <v>6</v>
      </c>
      <c r="D665" s="10" t="s">
        <v>38</v>
      </c>
      <c r="E665" s="51"/>
      <c r="F665" s="18"/>
    </row>
    <row r="666" spans="1:6">
      <c r="A666" s="35"/>
      <c r="B666" s="53"/>
      <c r="C666" s="129"/>
      <c r="E666" s="51"/>
      <c r="F666" s="18"/>
    </row>
    <row r="667" spans="1:6" ht="49.5">
      <c r="A667" s="35" t="s">
        <v>21</v>
      </c>
      <c r="B667" s="53" t="s">
        <v>265</v>
      </c>
      <c r="C667" s="129">
        <v>6</v>
      </c>
      <c r="D667" s="10" t="s">
        <v>38</v>
      </c>
      <c r="E667" s="51"/>
      <c r="F667" s="18"/>
    </row>
    <row r="668" spans="1:6">
      <c r="A668" s="35"/>
      <c r="B668" s="53"/>
      <c r="C668" s="129"/>
      <c r="E668" s="51"/>
      <c r="F668" s="18"/>
    </row>
    <row r="669" spans="1:6" ht="33">
      <c r="A669" s="35" t="s">
        <v>24</v>
      </c>
      <c r="B669" s="53" t="s">
        <v>341</v>
      </c>
      <c r="C669" s="129"/>
      <c r="D669" s="10" t="s">
        <v>65</v>
      </c>
      <c r="E669" s="51"/>
      <c r="F669" s="18">
        <v>600000</v>
      </c>
    </row>
    <row r="670" spans="1:6">
      <c r="A670" s="32"/>
      <c r="C670" s="129"/>
      <c r="E670" s="105"/>
      <c r="F670" s="18"/>
    </row>
    <row r="671" spans="1:6">
      <c r="A671" s="32"/>
      <c r="B671" s="66" t="s">
        <v>30</v>
      </c>
      <c r="C671" s="129"/>
      <c r="E671" s="105"/>
      <c r="F671" s="18"/>
    </row>
    <row r="672" spans="1:6">
      <c r="A672" s="32"/>
      <c r="B672" s="63"/>
      <c r="C672" s="129"/>
      <c r="E672" s="105"/>
      <c r="F672" s="18"/>
    </row>
    <row r="673" spans="1:6" ht="49.5">
      <c r="A673" s="32" t="s">
        <v>25</v>
      </c>
      <c r="B673" s="53" t="s">
        <v>96</v>
      </c>
      <c r="C673" s="129">
        <v>1</v>
      </c>
      <c r="D673" s="10" t="s">
        <v>84</v>
      </c>
      <c r="E673" s="105"/>
      <c r="F673" s="18"/>
    </row>
    <row r="674" spans="1:6">
      <c r="A674" s="32"/>
      <c r="C674" s="129"/>
      <c r="E674" s="105"/>
      <c r="F674" s="18"/>
    </row>
    <row r="675" spans="1:6">
      <c r="A675" s="32"/>
      <c r="B675" s="63" t="s">
        <v>22</v>
      </c>
      <c r="C675" s="129"/>
      <c r="E675" s="105"/>
      <c r="F675" s="18"/>
    </row>
    <row r="676" spans="1:6" ht="66">
      <c r="A676" s="32" t="s">
        <v>26</v>
      </c>
      <c r="B676" s="53" t="s">
        <v>97</v>
      </c>
      <c r="C676" s="129">
        <v>1</v>
      </c>
      <c r="D676" s="10" t="s">
        <v>84</v>
      </c>
      <c r="E676" s="105"/>
      <c r="F676" s="18"/>
    </row>
    <row r="677" spans="1:6">
      <c r="A677" s="32"/>
      <c r="C677" s="129"/>
      <c r="E677" s="105"/>
      <c r="F677" s="18"/>
    </row>
    <row r="678" spans="1:6">
      <c r="A678" s="32"/>
      <c r="B678" s="63" t="s">
        <v>98</v>
      </c>
      <c r="C678" s="129"/>
      <c r="E678" s="105"/>
      <c r="F678" s="18"/>
    </row>
    <row r="679" spans="1:6" ht="99">
      <c r="A679" s="32" t="s">
        <v>42</v>
      </c>
      <c r="B679" s="53" t="s">
        <v>99</v>
      </c>
      <c r="C679" s="129">
        <v>1</v>
      </c>
      <c r="D679" s="10" t="s">
        <v>16</v>
      </c>
      <c r="E679" s="105"/>
      <c r="F679" s="18"/>
    </row>
    <row r="680" spans="1:6">
      <c r="A680" s="43"/>
      <c r="B680" s="88"/>
      <c r="C680" s="44"/>
      <c r="D680" s="142"/>
      <c r="E680" s="148"/>
      <c r="F680" s="45"/>
    </row>
    <row r="681" spans="1:6">
      <c r="A681" s="32"/>
      <c r="B681" s="63" t="s">
        <v>90</v>
      </c>
      <c r="C681" s="129"/>
      <c r="E681" s="105"/>
      <c r="F681" s="19"/>
    </row>
    <row r="682" spans="1:6" ht="17.25" thickBot="1">
      <c r="A682" s="41"/>
      <c r="B682" s="86"/>
      <c r="C682" s="42"/>
      <c r="D682" s="99"/>
      <c r="E682" s="149"/>
      <c r="F682" s="49"/>
    </row>
    <row r="683" spans="1:6" ht="17.25" thickTop="1">
      <c r="A683" s="32"/>
      <c r="C683" s="129"/>
      <c r="E683" s="105"/>
      <c r="F683" s="18"/>
    </row>
    <row r="684" spans="1:6">
      <c r="A684" s="32"/>
      <c r="B684" s="70" t="s">
        <v>17</v>
      </c>
      <c r="C684" s="129"/>
      <c r="E684" s="105"/>
      <c r="F684" s="18"/>
    </row>
    <row r="685" spans="1:6">
      <c r="A685" s="32"/>
      <c r="B685" s="70"/>
      <c r="C685" s="129"/>
      <c r="E685" s="105"/>
      <c r="F685" s="18"/>
    </row>
    <row r="686" spans="1:6">
      <c r="A686" s="32"/>
      <c r="B686" s="70"/>
      <c r="C686" s="129"/>
      <c r="E686" s="105"/>
      <c r="F686" s="18"/>
    </row>
    <row r="687" spans="1:6">
      <c r="A687" s="32"/>
      <c r="B687" s="53" t="s">
        <v>279</v>
      </c>
      <c r="C687" s="129"/>
      <c r="E687" s="105"/>
      <c r="F687" s="18"/>
    </row>
    <row r="688" spans="1:6">
      <c r="A688" s="32"/>
      <c r="C688" s="129"/>
      <c r="E688" s="105"/>
      <c r="F688" s="18"/>
    </row>
    <row r="689" spans="1:6">
      <c r="A689" s="32"/>
      <c r="B689" s="3" t="s">
        <v>313</v>
      </c>
      <c r="C689" s="129"/>
      <c r="E689" s="105"/>
      <c r="F689" s="18"/>
    </row>
    <row r="690" spans="1:6">
      <c r="A690" s="32"/>
      <c r="C690" s="129"/>
      <c r="E690" s="105"/>
      <c r="F690" s="18"/>
    </row>
    <row r="691" spans="1:6">
      <c r="A691" s="32"/>
      <c r="C691" s="129"/>
      <c r="E691" s="105"/>
      <c r="F691" s="18"/>
    </row>
    <row r="692" spans="1:6">
      <c r="A692" s="32"/>
      <c r="C692" s="129"/>
      <c r="E692" s="105"/>
      <c r="F692" s="18"/>
    </row>
    <row r="693" spans="1:6">
      <c r="A693" s="32"/>
      <c r="C693" s="129"/>
      <c r="E693" s="105"/>
      <c r="F693" s="18"/>
    </row>
    <row r="694" spans="1:6">
      <c r="A694" s="32"/>
      <c r="C694" s="129"/>
      <c r="E694" s="105"/>
      <c r="F694" s="18"/>
    </row>
    <row r="695" spans="1:6">
      <c r="A695" s="32"/>
      <c r="C695" s="129"/>
      <c r="E695" s="105"/>
      <c r="F695" s="18"/>
    </row>
    <row r="696" spans="1:6">
      <c r="A696" s="32"/>
      <c r="C696" s="129"/>
      <c r="E696" s="105"/>
      <c r="F696" s="18"/>
    </row>
    <row r="697" spans="1:6">
      <c r="A697" s="32"/>
      <c r="C697" s="129"/>
      <c r="E697" s="105"/>
      <c r="F697" s="18"/>
    </row>
    <row r="698" spans="1:6">
      <c r="A698" s="32"/>
      <c r="C698" s="129"/>
      <c r="E698" s="105"/>
      <c r="F698" s="18"/>
    </row>
    <row r="699" spans="1:6">
      <c r="A699" s="32"/>
      <c r="C699" s="129"/>
      <c r="E699" s="105"/>
      <c r="F699" s="18"/>
    </row>
    <row r="700" spans="1:6">
      <c r="A700" s="32"/>
      <c r="C700" s="129"/>
      <c r="E700" s="105"/>
      <c r="F700" s="18"/>
    </row>
    <row r="701" spans="1:6">
      <c r="A701" s="32"/>
      <c r="C701" s="129"/>
      <c r="E701" s="105"/>
      <c r="F701" s="18"/>
    </row>
    <row r="702" spans="1:6">
      <c r="A702" s="32"/>
      <c r="C702" s="129"/>
      <c r="E702" s="105"/>
      <c r="F702" s="18"/>
    </row>
    <row r="703" spans="1:6">
      <c r="A703" s="32"/>
      <c r="C703" s="129"/>
      <c r="E703" s="105"/>
      <c r="F703" s="18"/>
    </row>
    <row r="704" spans="1:6">
      <c r="A704" s="32"/>
      <c r="C704" s="129"/>
      <c r="E704" s="105"/>
      <c r="F704" s="18"/>
    </row>
    <row r="705" spans="1:6">
      <c r="A705" s="32"/>
      <c r="C705" s="129"/>
      <c r="E705" s="105"/>
      <c r="F705" s="18"/>
    </row>
    <row r="706" spans="1:6">
      <c r="A706" s="32"/>
      <c r="C706" s="129"/>
      <c r="E706" s="105"/>
      <c r="F706" s="18"/>
    </row>
    <row r="707" spans="1:6">
      <c r="A707" s="32"/>
      <c r="C707" s="129"/>
      <c r="E707" s="105"/>
      <c r="F707" s="18"/>
    </row>
    <row r="708" spans="1:6">
      <c r="A708" s="32"/>
      <c r="C708" s="129"/>
      <c r="E708" s="105"/>
      <c r="F708" s="18"/>
    </row>
    <row r="709" spans="1:6">
      <c r="A709" s="32"/>
      <c r="C709" s="129"/>
      <c r="E709" s="105"/>
      <c r="F709" s="18"/>
    </row>
    <row r="710" spans="1:6">
      <c r="A710" s="32"/>
      <c r="C710" s="129"/>
      <c r="E710" s="105"/>
      <c r="F710" s="18"/>
    </row>
    <row r="711" spans="1:6">
      <c r="A711" s="32"/>
      <c r="C711" s="129"/>
      <c r="E711" s="105"/>
      <c r="F711" s="18"/>
    </row>
    <row r="712" spans="1:6">
      <c r="A712" s="32"/>
      <c r="C712" s="129"/>
      <c r="E712" s="105"/>
      <c r="F712" s="18"/>
    </row>
    <row r="713" spans="1:6">
      <c r="A713" s="32"/>
      <c r="C713" s="129"/>
      <c r="E713" s="105"/>
      <c r="F713" s="18"/>
    </row>
    <row r="714" spans="1:6">
      <c r="A714" s="32"/>
      <c r="C714" s="129"/>
      <c r="E714" s="105"/>
      <c r="F714" s="18"/>
    </row>
    <row r="715" spans="1:6">
      <c r="A715" s="32"/>
      <c r="C715" s="129"/>
      <c r="E715" s="105"/>
      <c r="F715" s="18"/>
    </row>
    <row r="716" spans="1:6">
      <c r="A716" s="32"/>
      <c r="C716" s="129"/>
      <c r="E716" s="105"/>
      <c r="F716" s="18"/>
    </row>
    <row r="717" spans="1:6">
      <c r="A717" s="32"/>
      <c r="C717" s="129"/>
      <c r="E717" s="105"/>
      <c r="F717" s="18"/>
    </row>
    <row r="718" spans="1:6">
      <c r="A718" s="32"/>
      <c r="B718" s="53"/>
      <c r="C718" s="129"/>
      <c r="E718" s="105"/>
      <c r="F718" s="18"/>
    </row>
    <row r="719" spans="1:6">
      <c r="A719" s="36"/>
      <c r="B719" s="63"/>
      <c r="C719" s="144"/>
      <c r="D719" s="128"/>
      <c r="E719" s="118"/>
      <c r="F719" s="19"/>
    </row>
    <row r="720" spans="1:6" ht="33.75" thickBot="1">
      <c r="A720" s="91"/>
      <c r="B720" s="68" t="s">
        <v>100</v>
      </c>
      <c r="C720" s="25"/>
      <c r="D720" s="94"/>
      <c r="E720" s="106"/>
      <c r="F720" s="24"/>
    </row>
    <row r="721" spans="1:7" ht="17.25" thickTop="1">
      <c r="A721" s="32"/>
      <c r="B721" s="127"/>
      <c r="C721" s="129"/>
      <c r="E721" s="105"/>
      <c r="F721" s="18"/>
    </row>
    <row r="722" spans="1:7">
      <c r="A722" s="32"/>
      <c r="B722" s="63" t="s">
        <v>37</v>
      </c>
      <c r="C722" s="129"/>
      <c r="E722" s="105"/>
      <c r="F722" s="18"/>
    </row>
    <row r="723" spans="1:7">
      <c r="A723" s="32"/>
      <c r="C723" s="129"/>
      <c r="E723" s="105"/>
      <c r="F723" s="18"/>
    </row>
    <row r="724" spans="1:7">
      <c r="A724" s="32" t="s">
        <v>7</v>
      </c>
      <c r="B724" s="53" t="s">
        <v>261</v>
      </c>
      <c r="C724" s="129"/>
      <c r="E724" s="105"/>
      <c r="F724" s="18"/>
    </row>
    <row r="725" spans="1:7">
      <c r="A725" s="32"/>
      <c r="C725" s="129"/>
      <c r="E725" s="105"/>
      <c r="F725" s="18"/>
    </row>
    <row r="726" spans="1:7">
      <c r="A726" s="32" t="s">
        <v>10</v>
      </c>
      <c r="B726" s="53" t="s">
        <v>238</v>
      </c>
      <c r="C726" s="129"/>
      <c r="E726" s="105"/>
      <c r="F726" s="18"/>
    </row>
    <row r="727" spans="1:7">
      <c r="A727" s="32"/>
      <c r="C727" s="129"/>
      <c r="E727" s="105"/>
      <c r="F727" s="18"/>
    </row>
    <row r="728" spans="1:7">
      <c r="A728" s="32" t="s">
        <v>13</v>
      </c>
      <c r="B728" s="3" t="s">
        <v>239</v>
      </c>
      <c r="C728" s="129"/>
      <c r="E728" s="105"/>
      <c r="F728" s="18"/>
    </row>
    <row r="729" spans="1:7">
      <c r="A729" s="32"/>
      <c r="C729" s="129"/>
      <c r="E729" s="105"/>
      <c r="F729" s="18"/>
    </row>
    <row r="730" spans="1:7">
      <c r="A730" s="32" t="s">
        <v>14</v>
      </c>
      <c r="B730" s="3" t="s">
        <v>240</v>
      </c>
      <c r="C730" s="129"/>
      <c r="E730" s="105"/>
      <c r="F730" s="18"/>
    </row>
    <row r="731" spans="1:7">
      <c r="A731" s="32"/>
      <c r="C731" s="129"/>
      <c r="E731" s="105"/>
      <c r="F731" s="18"/>
    </row>
    <row r="732" spans="1:7">
      <c r="A732" s="32" t="s">
        <v>15</v>
      </c>
      <c r="B732" s="3" t="s">
        <v>241</v>
      </c>
      <c r="C732" s="129"/>
      <c r="E732" s="105"/>
      <c r="F732" s="18"/>
    </row>
    <row r="733" spans="1:7">
      <c r="A733" s="32"/>
      <c r="C733" s="129"/>
      <c r="E733" s="105"/>
      <c r="F733" s="18"/>
      <c r="G733" s="2"/>
    </row>
    <row r="734" spans="1:7">
      <c r="A734" s="32" t="s">
        <v>21</v>
      </c>
      <c r="B734" s="3" t="s">
        <v>242</v>
      </c>
      <c r="C734" s="129"/>
      <c r="E734" s="105"/>
      <c r="F734" s="18"/>
      <c r="G734" s="2"/>
    </row>
    <row r="735" spans="1:7">
      <c r="A735" s="32"/>
      <c r="C735" s="129"/>
      <c r="E735" s="105"/>
      <c r="F735" s="18"/>
      <c r="G735" s="2"/>
    </row>
    <row r="736" spans="1:7">
      <c r="A736" s="32" t="s">
        <v>24</v>
      </c>
      <c r="B736" s="3" t="s">
        <v>243</v>
      </c>
      <c r="C736" s="129"/>
      <c r="E736" s="105"/>
      <c r="F736" s="18"/>
      <c r="G736" s="2"/>
    </row>
    <row r="737" spans="1:7">
      <c r="A737" s="32"/>
      <c r="C737" s="129"/>
      <c r="E737" s="105"/>
      <c r="F737" s="18"/>
      <c r="G737" s="2"/>
    </row>
    <row r="738" spans="1:7">
      <c r="A738" s="32" t="s">
        <v>25</v>
      </c>
      <c r="B738" s="3" t="s">
        <v>244</v>
      </c>
      <c r="C738" s="129"/>
      <c r="E738" s="105"/>
      <c r="F738" s="18"/>
      <c r="G738" s="2"/>
    </row>
    <row r="739" spans="1:7">
      <c r="A739" s="32"/>
      <c r="C739" s="129"/>
      <c r="E739" s="105"/>
      <c r="F739" s="18"/>
      <c r="G739" s="2"/>
    </row>
    <row r="740" spans="1:7">
      <c r="A740" s="32" t="s">
        <v>26</v>
      </c>
      <c r="B740" s="53" t="s">
        <v>245</v>
      </c>
      <c r="C740" s="129"/>
      <c r="E740" s="105"/>
      <c r="F740" s="18"/>
      <c r="G740" s="2"/>
    </row>
    <row r="741" spans="1:7">
      <c r="A741" s="32"/>
      <c r="C741" s="129"/>
      <c r="E741" s="105"/>
      <c r="F741" s="18"/>
    </row>
    <row r="742" spans="1:7">
      <c r="A742" s="32" t="s">
        <v>42</v>
      </c>
      <c r="B742" s="3" t="s">
        <v>101</v>
      </c>
      <c r="C742" s="129"/>
      <c r="E742" s="105"/>
      <c r="F742" s="18"/>
      <c r="G742" s="2"/>
    </row>
    <row r="743" spans="1:7">
      <c r="A743" s="32"/>
      <c r="C743" s="129"/>
      <c r="E743" s="105"/>
      <c r="F743" s="18"/>
      <c r="G743" s="4"/>
    </row>
    <row r="744" spans="1:7">
      <c r="A744" s="32" t="s">
        <v>27</v>
      </c>
      <c r="B744" s="3" t="s">
        <v>102</v>
      </c>
      <c r="C744" s="129"/>
      <c r="E744" s="105"/>
      <c r="F744" s="18"/>
      <c r="G744" s="2"/>
    </row>
    <row r="745" spans="1:7">
      <c r="A745" s="32"/>
      <c r="C745" s="129"/>
      <c r="E745" s="105"/>
      <c r="F745" s="18"/>
      <c r="G745" s="2"/>
    </row>
    <row r="746" spans="1:7">
      <c r="A746" s="32" t="s">
        <v>43</v>
      </c>
      <c r="B746" s="3" t="s">
        <v>246</v>
      </c>
      <c r="C746" s="129"/>
      <c r="E746" s="105"/>
      <c r="F746" s="18"/>
      <c r="G746" s="2"/>
    </row>
    <row r="747" spans="1:7">
      <c r="A747" s="32"/>
      <c r="C747" s="129"/>
      <c r="E747" s="105"/>
      <c r="F747" s="18"/>
      <c r="G747" s="2"/>
    </row>
    <row r="748" spans="1:7" ht="33.75" thickBot="1">
      <c r="A748" s="91"/>
      <c r="B748" s="68" t="s">
        <v>247</v>
      </c>
      <c r="C748" s="25"/>
      <c r="D748" s="94"/>
      <c r="E748" s="106"/>
      <c r="F748" s="24"/>
      <c r="G748" s="2"/>
    </row>
    <row r="749" spans="1:7" ht="17.25" thickTop="1">
      <c r="A749" s="32"/>
      <c r="C749" s="129"/>
      <c r="E749" s="105"/>
      <c r="F749" s="18"/>
    </row>
    <row r="750" spans="1:7">
      <c r="A750" s="32"/>
      <c r="B750" s="66" t="s">
        <v>44</v>
      </c>
      <c r="C750" s="129"/>
      <c r="E750" s="105"/>
      <c r="F750" s="18"/>
    </row>
    <row r="751" spans="1:7">
      <c r="A751" s="32"/>
      <c r="B751" s="67" t="s">
        <v>103</v>
      </c>
      <c r="C751" s="129"/>
      <c r="E751" s="105"/>
      <c r="F751" s="18"/>
    </row>
    <row r="752" spans="1:7">
      <c r="A752" s="32"/>
      <c r="B752" s="66"/>
      <c r="C752" s="129"/>
      <c r="D752" s="97"/>
      <c r="E752" s="105"/>
      <c r="F752" s="18"/>
    </row>
    <row r="753" spans="1:6" ht="35.25" customHeight="1">
      <c r="A753" s="32" t="s">
        <v>7</v>
      </c>
      <c r="B753" s="53" t="s">
        <v>104</v>
      </c>
      <c r="C753" s="129">
        <v>1200</v>
      </c>
      <c r="D753" s="10" t="s">
        <v>285</v>
      </c>
      <c r="E753" s="105"/>
      <c r="F753" s="18"/>
    </row>
    <row r="754" spans="1:6">
      <c r="A754" s="32"/>
      <c r="B754" s="127"/>
      <c r="C754" s="129"/>
      <c r="E754" s="105"/>
      <c r="F754" s="18"/>
    </row>
    <row r="755" spans="1:6">
      <c r="A755" s="32"/>
      <c r="B755" s="67" t="s">
        <v>105</v>
      </c>
      <c r="C755" s="129"/>
      <c r="E755" s="105"/>
      <c r="F755" s="18"/>
    </row>
    <row r="756" spans="1:6">
      <c r="A756" s="32"/>
      <c r="B756" s="67" t="s">
        <v>106</v>
      </c>
      <c r="C756" s="129"/>
      <c r="E756" s="105"/>
      <c r="F756" s="18"/>
    </row>
    <row r="757" spans="1:6" ht="36.75" customHeight="1">
      <c r="A757" s="32"/>
      <c r="B757" s="66" t="s">
        <v>107</v>
      </c>
      <c r="C757" s="129"/>
      <c r="E757" s="105"/>
      <c r="F757" s="18"/>
    </row>
    <row r="758" spans="1:6">
      <c r="A758" s="32"/>
      <c r="B758" s="53"/>
      <c r="C758" s="129"/>
      <c r="E758" s="105"/>
      <c r="F758" s="18"/>
    </row>
    <row r="759" spans="1:6" s="1" customFormat="1" ht="72.75" customHeight="1">
      <c r="A759" s="32" t="s">
        <v>10</v>
      </c>
      <c r="B759" s="53" t="s">
        <v>333</v>
      </c>
      <c r="C759" s="129">
        <f>C753</f>
        <v>1200</v>
      </c>
      <c r="D759" s="10" t="s">
        <v>285</v>
      </c>
      <c r="E759" s="105"/>
      <c r="F759" s="18"/>
    </row>
    <row r="760" spans="1:6">
      <c r="A760" s="32"/>
      <c r="B760" s="53"/>
      <c r="C760" s="130"/>
      <c r="D760" s="97"/>
      <c r="E760" s="105"/>
      <c r="F760" s="18"/>
    </row>
    <row r="761" spans="1:6">
      <c r="A761" s="32"/>
      <c r="B761" s="67" t="s">
        <v>108</v>
      </c>
      <c r="C761" s="130"/>
      <c r="D761" s="97"/>
      <c r="E761" s="105"/>
      <c r="F761" s="18"/>
    </row>
    <row r="762" spans="1:6" ht="66">
      <c r="A762" s="32" t="s">
        <v>13</v>
      </c>
      <c r="B762" s="53" t="s">
        <v>109</v>
      </c>
      <c r="C762" s="129">
        <f>C759</f>
        <v>1200</v>
      </c>
      <c r="D762" s="10" t="s">
        <v>285</v>
      </c>
      <c r="E762" s="105"/>
      <c r="F762" s="18"/>
    </row>
    <row r="763" spans="1:6">
      <c r="A763" s="32"/>
      <c r="B763" s="127"/>
      <c r="C763" s="129"/>
      <c r="E763" s="105"/>
      <c r="F763" s="18"/>
    </row>
    <row r="764" spans="1:6">
      <c r="A764" s="32"/>
      <c r="B764" s="127"/>
      <c r="C764" s="129"/>
      <c r="E764" s="105"/>
      <c r="F764" s="18"/>
    </row>
    <row r="765" spans="1:6">
      <c r="A765" s="32"/>
      <c r="B765" s="127"/>
      <c r="C765" s="129"/>
      <c r="E765" s="105"/>
      <c r="F765" s="18"/>
    </row>
    <row r="766" spans="1:6" ht="17.25" thickBot="1">
      <c r="A766" s="91"/>
      <c r="B766" s="71" t="s">
        <v>110</v>
      </c>
      <c r="C766" s="25"/>
      <c r="D766" s="94"/>
      <c r="E766" s="106"/>
      <c r="F766" s="24"/>
    </row>
    <row r="767" spans="1:6" ht="17.25" thickTop="1"/>
  </sheetData>
  <conditionalFormatting sqref="F216:F221 F242 F223:F240 F295 F172 F132:F138 F244:F288 F316 F71:F83 F140:F144 F86:F129 F146:F167">
    <cfRule type="cellIs" dxfId="7" priority="8" stopIfTrue="1" operator="equal">
      <formula>0</formula>
    </cfRule>
  </conditionalFormatting>
  <conditionalFormatting sqref="F192 F178">
    <cfRule type="cellIs" dxfId="6" priority="7" stopIfTrue="1" operator="equal">
      <formula>0</formula>
    </cfRule>
  </conditionalFormatting>
  <conditionalFormatting sqref="F195">
    <cfRule type="cellIs" dxfId="5" priority="6" stopIfTrue="1" operator="equal">
      <formula>0</formula>
    </cfRule>
  </conditionalFormatting>
  <conditionalFormatting sqref="F181">
    <cfRule type="cellIs" dxfId="4" priority="5" stopIfTrue="1" operator="equal">
      <formula>0</formula>
    </cfRule>
  </conditionalFormatting>
  <conditionalFormatting sqref="F197">
    <cfRule type="cellIs" dxfId="3" priority="4" stopIfTrue="1" operator="equal">
      <formula>0</formula>
    </cfRule>
  </conditionalFormatting>
  <conditionalFormatting sqref="F185">
    <cfRule type="cellIs" dxfId="2" priority="3" stopIfTrue="1" operator="equal">
      <formula>0</formula>
    </cfRule>
  </conditionalFormatting>
  <conditionalFormatting sqref="F187">
    <cfRule type="cellIs" dxfId="1" priority="2" stopIfTrue="1" operator="equal">
      <formula>0</formula>
    </cfRule>
  </conditionalFormatting>
  <conditionalFormatting sqref="F43:F68">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9" scale="73" orientation="portrait" useFirstPageNumber="1" r:id="rId1"/>
  <headerFooter differentFirst="1">
    <oddHeader>&amp;L&amp;N&amp;C&amp;"-,Bold"PROPOSED RENOVATION AND UPGRADING OF PLATEAU STATE CENTRAL MEDICAL STORES</oddHeader>
    <oddFooter xml:space="preserve">&amp;L&amp;"-,Bold"LAND DISIGNS LTD.&amp;C&amp;P </oddFooter>
  </headerFooter>
  <rowBreaks count="20" manualBreakCount="20">
    <brk id="32" max="5" man="1"/>
    <brk id="70" max="5" man="1"/>
    <brk id="106" max="5" man="1"/>
    <brk id="160" max="5" man="1"/>
    <brk id="201" max="5" man="1"/>
    <brk id="242" max="5" man="1"/>
    <brk id="285" max="5" man="1"/>
    <brk id="314" max="5" man="1"/>
    <brk id="351" max="5" man="1"/>
    <brk id="393" max="5" man="1"/>
    <brk id="437" max="5" man="1"/>
    <brk id="487" max="5" man="1"/>
    <brk id="542" max="5" man="1"/>
    <brk id="584" max="5" man="1"/>
    <brk id="614" max="5" man="1"/>
    <brk id="650" max="5" man="1"/>
    <brk id="682" max="5" man="1"/>
    <brk id="720" max="5" man="1"/>
    <brk id="748" max="5" man="1"/>
    <brk id="76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view="pageBreakPreview" zoomScale="106" zoomScaleNormal="100" zoomScaleSheetLayoutView="106" workbookViewId="0">
      <selection activeCell="B10" sqref="B10"/>
    </sheetView>
  </sheetViews>
  <sheetFormatPr defaultColWidth="12.5703125" defaultRowHeight="16.5"/>
  <cols>
    <col min="1" max="1" width="6.85546875" style="9" customWidth="1"/>
    <col min="2" max="2" width="51.5703125" style="3" customWidth="1"/>
    <col min="3" max="3" width="8.7109375" style="10" customWidth="1"/>
    <col min="4" max="4" width="6.7109375" style="10" customWidth="1"/>
    <col min="5" max="5" width="20.85546875" style="8" customWidth="1"/>
    <col min="6" max="6" width="24.7109375" style="8" customWidth="1"/>
    <col min="7" max="7" width="14.5703125" style="7" bestFit="1" customWidth="1"/>
    <col min="8" max="16384" width="12.5703125" style="7"/>
  </cols>
  <sheetData>
    <row r="1" spans="1:6" s="1" customFormat="1" ht="25.5" customHeight="1" thickTop="1" thickBot="1">
      <c r="A1" s="124" t="s">
        <v>0</v>
      </c>
      <c r="B1" s="120" t="s">
        <v>1</v>
      </c>
      <c r="C1" s="121" t="s">
        <v>2</v>
      </c>
      <c r="D1" s="121" t="s">
        <v>3</v>
      </c>
      <c r="E1" s="122" t="s">
        <v>4</v>
      </c>
      <c r="F1" s="123" t="s">
        <v>5</v>
      </c>
    </row>
    <row r="2" spans="1:6" ht="17.25" thickTop="1">
      <c r="A2" s="32"/>
      <c r="B2" s="63"/>
      <c r="C2" s="129"/>
      <c r="E2" s="109"/>
      <c r="F2" s="14"/>
    </row>
    <row r="3" spans="1:6">
      <c r="A3" s="28"/>
      <c r="B3" s="87" t="s">
        <v>39</v>
      </c>
      <c r="C3" s="134"/>
      <c r="D3" s="82"/>
      <c r="E3" s="100"/>
      <c r="F3" s="14"/>
    </row>
    <row r="4" spans="1:6">
      <c r="A4" s="28"/>
      <c r="B4" s="87"/>
      <c r="C4" s="134"/>
      <c r="D4" s="82"/>
      <c r="E4" s="100"/>
      <c r="F4" s="14"/>
    </row>
    <row r="5" spans="1:6">
      <c r="A5" s="33"/>
      <c r="B5" s="87"/>
      <c r="C5" s="131"/>
      <c r="D5" s="155"/>
      <c r="E5" s="113"/>
      <c r="F5" s="16"/>
    </row>
    <row r="6" spans="1:6">
      <c r="A6" s="32">
        <v>1</v>
      </c>
      <c r="B6" s="3" t="s">
        <v>40</v>
      </c>
      <c r="C6" s="129"/>
      <c r="E6" s="109"/>
      <c r="F6" s="15"/>
    </row>
    <row r="7" spans="1:6">
      <c r="A7" s="32"/>
      <c r="C7" s="129"/>
      <c r="E7" s="105"/>
      <c r="F7" s="18"/>
    </row>
    <row r="8" spans="1:6">
      <c r="A8" s="32">
        <v>2</v>
      </c>
      <c r="B8" s="3" t="s">
        <v>51</v>
      </c>
      <c r="C8" s="129"/>
      <c r="E8" s="109"/>
      <c r="F8" s="15"/>
    </row>
    <row r="9" spans="1:6">
      <c r="A9" s="32"/>
      <c r="C9" s="129"/>
      <c r="E9" s="105"/>
      <c r="F9" s="18"/>
    </row>
    <row r="10" spans="1:6">
      <c r="A10" s="32">
        <v>3</v>
      </c>
      <c r="B10" s="3" t="s">
        <v>286</v>
      </c>
      <c r="C10" s="129"/>
      <c r="E10" s="109"/>
      <c r="F10" s="15"/>
    </row>
    <row r="11" spans="1:6">
      <c r="A11" s="32"/>
      <c r="C11" s="129"/>
      <c r="E11" s="105"/>
      <c r="F11" s="18"/>
    </row>
    <row r="12" spans="1:6">
      <c r="A12" s="32"/>
      <c r="C12" s="129"/>
      <c r="E12" s="105"/>
      <c r="F12" s="18"/>
    </row>
    <row r="13" spans="1:6">
      <c r="A13" s="32"/>
      <c r="C13" s="129"/>
      <c r="E13" s="105"/>
      <c r="F13" s="18"/>
    </row>
    <row r="14" spans="1:6">
      <c r="A14" s="32"/>
      <c r="C14" s="129"/>
      <c r="E14" s="105"/>
      <c r="F14" s="18"/>
    </row>
    <row r="15" spans="1:6">
      <c r="A15" s="32"/>
      <c r="B15" s="63" t="s">
        <v>256</v>
      </c>
      <c r="C15" s="129"/>
      <c r="E15" s="109"/>
      <c r="F15" s="14"/>
    </row>
    <row r="16" spans="1:6">
      <c r="A16" s="33"/>
      <c r="B16" s="64"/>
      <c r="C16" s="131"/>
      <c r="D16" s="155"/>
      <c r="E16" s="113"/>
      <c r="F16" s="14"/>
    </row>
    <row r="17" spans="1:6">
      <c r="A17" s="33"/>
      <c r="B17" s="64"/>
      <c r="C17" s="131"/>
      <c r="D17" s="155"/>
      <c r="E17" s="113"/>
      <c r="F17" s="14"/>
    </row>
    <row r="18" spans="1:6">
      <c r="A18" s="32"/>
      <c r="C18" s="129"/>
      <c r="E18" s="105"/>
      <c r="F18" s="18"/>
    </row>
    <row r="19" spans="1:6">
      <c r="A19" s="32" t="s">
        <v>257</v>
      </c>
      <c r="B19" s="3" t="s">
        <v>280</v>
      </c>
      <c r="C19" s="129"/>
      <c r="E19" s="109"/>
      <c r="F19" s="14">
        <v>10000000</v>
      </c>
    </row>
    <row r="20" spans="1:6">
      <c r="A20" s="32"/>
      <c r="C20" s="129"/>
      <c r="E20" s="105"/>
      <c r="F20" s="18"/>
    </row>
    <row r="21" spans="1:6">
      <c r="A21" s="32"/>
      <c r="C21" s="129"/>
      <c r="E21" s="105"/>
      <c r="F21" s="18"/>
    </row>
    <row r="22" spans="1:6">
      <c r="A22" s="32"/>
      <c r="C22" s="129"/>
      <c r="E22" s="105"/>
      <c r="F22" s="18"/>
    </row>
    <row r="23" spans="1:6">
      <c r="A23" s="32"/>
      <c r="B23" s="3" t="s">
        <v>256</v>
      </c>
      <c r="C23" s="129"/>
      <c r="E23" s="109"/>
      <c r="F23" s="14"/>
    </row>
    <row r="24" spans="1:6">
      <c r="A24" s="32"/>
      <c r="C24" s="129"/>
      <c r="E24" s="105"/>
      <c r="F24" s="18"/>
    </row>
    <row r="25" spans="1:6">
      <c r="A25" s="32"/>
      <c r="C25" s="129"/>
      <c r="E25" s="105"/>
      <c r="F25" s="18"/>
    </row>
    <row r="26" spans="1:6">
      <c r="A26" s="32"/>
      <c r="C26" s="129"/>
      <c r="E26" s="105"/>
      <c r="F26" s="18"/>
    </row>
    <row r="27" spans="1:6">
      <c r="A27" s="32" t="s">
        <v>258</v>
      </c>
      <c r="B27" s="3" t="s">
        <v>259</v>
      </c>
      <c r="C27" s="129"/>
      <c r="E27" s="109"/>
      <c r="F27" s="15"/>
    </row>
    <row r="28" spans="1:6">
      <c r="A28" s="32"/>
      <c r="C28" s="129"/>
      <c r="E28" s="105"/>
      <c r="F28" s="18"/>
    </row>
    <row r="29" spans="1:6">
      <c r="A29" s="32"/>
      <c r="C29" s="129"/>
      <c r="E29" s="105"/>
      <c r="F29" s="18"/>
    </row>
    <row r="30" spans="1:6">
      <c r="A30" s="32"/>
      <c r="C30" s="129"/>
      <c r="E30" s="105"/>
      <c r="F30" s="18"/>
    </row>
    <row r="31" spans="1:6" ht="17.25" thickBot="1">
      <c r="A31" s="91"/>
      <c r="B31" s="71" t="s">
        <v>41</v>
      </c>
      <c r="C31" s="25"/>
      <c r="D31" s="94"/>
      <c r="E31" s="119" t="s">
        <v>248</v>
      </c>
      <c r="F31" s="27"/>
    </row>
    <row r="32" spans="1:6" ht="17.25" thickTop="1"/>
  </sheetData>
  <pageMargins left="0.70866141732283472" right="0.70866141732283472" top="0.74803149606299213" bottom="0.74803149606299213" header="0.31496062992125984" footer="0.31496062992125984"/>
  <pageSetup paperSize="9" scale="71" orientation="portrait" useFirstPageNumber="1" r:id="rId1"/>
  <headerFooter differentFirst="1">
    <oddHeader>&amp;C&amp;"-,Bold"PROPOSED UPGRADING OF ADAMAWA STATE MEDICAL STORE TO PHARM. GRADE KOFARE INDUSTRIAL LAYOUT, YOLA</oddHeader>
    <oddFooter xml:space="preserve">&amp;L&amp;"-,Bold"LAND DISIGNS LTD.&amp;C&amp;P </oddFooter>
    <firstHeader>&amp;C&amp;"-,Bold"PROPOSED RENOVATION AND UPGRADING OF PLATEAU STATE CENTRAL MEDICAL STORES</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Page</vt:lpstr>
      <vt:lpstr>Plateau Jos</vt:lpstr>
      <vt:lpstr>Summary</vt:lpstr>
      <vt:lpstr>'Plateau Jos'!Print_Area</vt:lpstr>
      <vt:lpstr>Summary!Print_Area</vt:lpstr>
      <vt:lpstr>'Plateau Jos'!Print_Titles</vt:lpstr>
      <vt:lpstr>Summary!Print_Titles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 Associate</dc:creator>
  <cp:lastModifiedBy>user</cp:lastModifiedBy>
  <cp:lastPrinted>2022-04-19T22:20:13Z</cp:lastPrinted>
  <dcterms:created xsi:type="dcterms:W3CDTF">2022-04-09T22:52:02Z</dcterms:created>
  <dcterms:modified xsi:type="dcterms:W3CDTF">2022-05-29T22:44:45Z</dcterms:modified>
</cp:coreProperties>
</file>